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240" windowWidth="14925" windowHeight="8460" tabRatio="619" activeTab="0"/>
  </bookViews>
  <sheets>
    <sheet name="目录" sheetId="1" r:id="rId1"/>
    <sheet name="1" sheetId="2" r:id="rId2"/>
    <sheet name="2" sheetId="3" r:id="rId3"/>
    <sheet name="2-1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</sheets>
  <definedNames>
    <definedName name="_xlnm.Print_Area" localSheetId="1">'1'!$A$2:$D$43</definedName>
    <definedName name="_xlnm.Print_Area" localSheetId="11">'10'!$A$1:$B$5</definedName>
    <definedName name="_xlnm.Print_Area" localSheetId="12">'11'!$A$1:$E$5</definedName>
    <definedName name="_xlnm.Print_Area" localSheetId="2">'2'!$A$1:$B$26</definedName>
    <definedName name="_xlnm.Print_Area" localSheetId="3">'2-1'!$A$1:$B$34</definedName>
    <definedName name="_xlnm.Print_Area" localSheetId="4">'3'!$A$1:$D$32</definedName>
    <definedName name="_xlnm.Print_Area" localSheetId="5">'4'!$A$1:$F$35</definedName>
    <definedName name="_xlnm.Print_Area" localSheetId="6">'5'!$A$1:$K$11</definedName>
    <definedName name="_xlnm.Print_Area" localSheetId="7">'6'!$A$1:$E$26</definedName>
    <definedName name="_xlnm.Print_Area" localSheetId="8">'7'!$A$1:$E$37</definedName>
    <definedName name="_xlnm.Print_Area" localSheetId="9">'8'!$A$1:$H$11</definedName>
    <definedName name="_xlnm.Print_Area" localSheetId="10">'9'!$A$1:$E$18</definedName>
    <definedName name="_xlnm.Print_Titles" localSheetId="1">'1'!$1:$5</definedName>
    <definedName name="_xlnm.Print_Titles" localSheetId="11">'10'!$1:$5</definedName>
    <definedName name="_xlnm.Print_Titles" localSheetId="12">'11'!$1:$5</definedName>
    <definedName name="_xlnm.Print_Titles" localSheetId="2">'2'!$1:$4</definedName>
    <definedName name="_xlnm.Print_Titles" localSheetId="3">'2-1'!$1:$4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'6'!$1:$6</definedName>
    <definedName name="_xlnm.Print_Titles" localSheetId="8">'7'!$1:$6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<sst xmlns="http://schemas.openxmlformats.org/spreadsheetml/2006/main" count="410" uniqueCount="344">
  <si>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</si>
  <si>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</si>
  <si>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</si>
  <si>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</si>
  <si>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</si>
  <si>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</si>
  <si>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</si>
  <si>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</si>
  <si>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</si>
  <si>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</si>
  <si>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</si>
  <si>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</si>
  <si>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</si>
  <si>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</si>
  <si>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</si>
  <si>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</si>
  <si>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</si>
  <si>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</si>
  <si>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</si>
  <si>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t>（</t>
    </r>
    <r>
      <rPr>
        <u val="single"/>
        <sz val="10"/>
        <color indexed="39"/>
        <rFont val="Arial"/>
        <family val="2"/>
      </rPr>
      <t>11</t>
    </r>
    <r>
      <rPr>
        <u val="single"/>
        <sz val="10"/>
        <color indexed="39"/>
        <rFont val="宋体"/>
        <family val="0"/>
      </rPr>
      <t>）部门管理转移支付表</t>
    </r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</si>
  <si>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</si>
  <si>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</si>
  <si>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</si>
  <si>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</si>
  <si>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</si>
  <si>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</si>
  <si>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</si>
  <si>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</si>
  <si>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</si>
  <si>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</si>
  <si>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</si>
  <si>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</si>
  <si>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</si>
  <si>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</si>
  <si>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</si>
  <si>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</si>
  <si>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</si>
  <si>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</si>
  <si>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</si>
  <si>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</si>
  <si>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</si>
  <si>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</si>
  <si>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</si>
  <si>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</si>
  <si>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</si>
  <si>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</si>
  <si>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</si>
  <si>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</si>
  <si>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</si>
  <si>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</si>
  <si>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</si>
  <si>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</si>
  <si>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</si>
  <si>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</si>
  <si>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</si>
  <si>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</si>
  <si>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</si>
  <si>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</si>
  <si>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</si>
  <si>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</si>
  <si>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</si>
  <si>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</si>
  <si>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</si>
  <si>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</si>
  <si>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</si>
  <si>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</si>
  <si>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</si>
  <si>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</si>
  <si>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</si>
  <si>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</si>
  <si>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</si>
  <si>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</si>
  <si>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</si>
  <si>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</si>
  <si>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</si>
  <si>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>一、一般公共预算财政拨款收入</t>
  </si>
  <si>
    <t xml:space="preserve">    经费拨款</t>
  </si>
  <si>
    <t xml:space="preserve">        本年收入合计</t>
  </si>
  <si>
    <t xml:space="preserve"> </t>
  </si>
  <si>
    <t>十、上年结转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</si>
  <si>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</si>
  <si>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</si>
  <si>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</si>
  <si>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</si>
  <si>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</si>
  <si>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</si>
  <si>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>十一、上年结余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</si>
  <si>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</si>
  <si>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</si>
  <si>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</si>
  <si>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</si>
  <si>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</si>
  <si>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</si>
  <si>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二、政府性基金预算财政拨款收入</t>
  </si>
  <si>
    <t>三、国有资本经营预算收入</t>
  </si>
  <si>
    <t>四、教育专户核算</t>
  </si>
  <si>
    <t>五、事业收入</t>
  </si>
  <si>
    <t>六、上级补助收入</t>
  </si>
  <si>
    <t>七、附属单位上缴收入</t>
  </si>
  <si>
    <t>八、经营收入</t>
  </si>
  <si>
    <t>九、其他收入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</si>
  <si>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</si>
  <si>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</si>
  <si>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</si>
  <si>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</si>
  <si>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</si>
  <si>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</si>
  <si>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</si>
  <si>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</si>
  <si>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一般公共服务支出</t>
  </si>
  <si>
    <t xml:space="preserve">  对外联络事务</t>
  </si>
  <si>
    <t xml:space="preserve">    其他对外联络事务支出</t>
  </si>
  <si>
    <t xml:space="preserve">  其他共产党事务支出</t>
  </si>
  <si>
    <t xml:space="preserve">    其他共产党事务支出</t>
  </si>
  <si>
    <t xml:space="preserve">  网信事务</t>
  </si>
  <si>
    <t xml:space="preserve">    行政运行</t>
  </si>
  <si>
    <t xml:space="preserve">    一般行政管理事务</t>
  </si>
  <si>
    <t xml:space="preserve">    事业运行</t>
  </si>
  <si>
    <t>社会保障和就业支出</t>
  </si>
  <si>
    <t xml:space="preserve">  行政事业单位离退休</t>
  </si>
  <si>
    <t xml:space="preserve">    归口管理的行政单位离退休</t>
  </si>
  <si>
    <t xml:space="preserve">    机关事业单位基本养老保险缴费支出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</si>
  <si>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</si>
  <si>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</si>
  <si>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</si>
  <si>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</si>
  <si>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</si>
  <si>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</si>
  <si>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</si>
  <si>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</si>
  <si>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</si>
  <si>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</si>
  <si>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其他支出</t>
  </si>
  <si>
    <t xml:space="preserve">  其他支出</t>
  </si>
  <si>
    <t xml:space="preserve">    其他支出</t>
  </si>
  <si>
    <t>财政拨款收支总体情况表</t>
  </si>
  <si>
    <t>收      入</t>
  </si>
  <si>
    <t>支      出</t>
  </si>
  <si>
    <t>项目</t>
  </si>
  <si>
    <t>预算数</t>
  </si>
  <si>
    <t>项目</t>
  </si>
  <si>
    <t>合计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</si>
  <si>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</si>
  <si>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</si>
  <si>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</si>
  <si>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</si>
  <si>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</si>
  <si>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</si>
  <si>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</si>
  <si>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</si>
  <si>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</si>
  <si>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</si>
  <si>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</si>
  <si>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</si>
  <si>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</si>
  <si>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</si>
  <si>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</si>
  <si>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</si>
  <si>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</si>
  <si>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</si>
  <si>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</si>
  <si>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</si>
  <si>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</si>
  <si>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</si>
  <si>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</si>
  <si>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</si>
  <si>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</si>
  <si>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</si>
  <si>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</si>
  <si>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</si>
  <si>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</si>
  <si>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</si>
  <si>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</si>
  <si>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</si>
  <si>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</si>
  <si>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</si>
  <si>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</si>
  <si>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</si>
  <si>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合计</t>
  </si>
  <si>
    <t>一般公共预算支出</t>
  </si>
  <si>
    <t>政府性基金预算支出</t>
  </si>
  <si>
    <t>国有资本经营预算支出</t>
  </si>
  <si>
    <t>合计</t>
  </si>
  <si>
    <t>项目支出</t>
  </si>
  <si>
    <t>合计</t>
  </si>
  <si>
    <t>基本支出</t>
  </si>
  <si>
    <t>项目支出</t>
  </si>
  <si>
    <t>合计</t>
  </si>
  <si>
    <t>中共甘肃省委网络安全和信息化委员会办公室</t>
  </si>
  <si>
    <t xml:space="preserve">  中共甘肃省委网络安全和信息化委员会办公室</t>
  </si>
  <si>
    <t xml:space="preserve">  甘肃省网络舆情中心</t>
  </si>
  <si>
    <t xml:space="preserve">  甘肃省网络应急指挥中心</t>
  </si>
  <si>
    <t>一般公共预算支出情况表</t>
  </si>
  <si>
    <t>功能分类科目</t>
  </si>
  <si>
    <t>一般公共预算支出</t>
  </si>
  <si>
    <t>科目编码</t>
  </si>
  <si>
    <t>科目名称</t>
  </si>
  <si>
    <t>**</t>
  </si>
  <si>
    <t>合计</t>
  </si>
  <si>
    <t>201</t>
  </si>
  <si>
    <t>一般公共服务支出</t>
  </si>
  <si>
    <t xml:space="preserve">  20137</t>
  </si>
  <si>
    <t xml:space="preserve">  网信事务</t>
  </si>
  <si>
    <t xml:space="preserve">    2013701</t>
  </si>
  <si>
    <t xml:space="preserve">    行政运行</t>
  </si>
  <si>
    <t xml:space="preserve">    2013702</t>
  </si>
  <si>
    <t xml:space="preserve">    一般行政管理事务</t>
  </si>
  <si>
    <t xml:space="preserve">    2013750</t>
  </si>
  <si>
    <t xml:space="preserve">    事业运行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</si>
  <si>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</si>
  <si>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</si>
  <si>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</si>
  <si>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</si>
  <si>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</si>
  <si>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</si>
  <si>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</si>
  <si>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</si>
  <si>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 xml:space="preserve">  20899</t>
  </si>
  <si>
    <t xml:space="preserve">  其他社会保障和就业支出</t>
  </si>
  <si>
    <t xml:space="preserve">    2089901</t>
  </si>
  <si>
    <t xml:space="preserve">    其他社会保障和就业支出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</si>
  <si>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</si>
  <si>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</si>
  <si>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</si>
  <si>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</si>
  <si>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</si>
  <si>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</si>
  <si>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</si>
  <si>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</si>
  <si>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</si>
  <si>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</si>
  <si>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</si>
  <si>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</si>
  <si>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</si>
  <si>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</si>
  <si>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</si>
  <si>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</si>
  <si>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一般公共预算基本支出情况表</t>
  </si>
  <si>
    <t>经济分类科目</t>
  </si>
  <si>
    <t>一般公共预算基本支出</t>
  </si>
  <si>
    <t>科目编码</t>
  </si>
  <si>
    <t>合计</t>
  </si>
  <si>
    <t>人员经费</t>
  </si>
  <si>
    <t>公用经费</t>
  </si>
  <si>
    <t>**</t>
  </si>
  <si>
    <t>合计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</si>
  <si>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</si>
  <si>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</si>
  <si>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</si>
  <si>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</si>
  <si>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</si>
  <si>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</si>
  <si>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</si>
  <si>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</si>
  <si>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</si>
  <si>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</si>
  <si>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</si>
  <si>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</si>
  <si>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</si>
  <si>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</si>
  <si>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</si>
  <si>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</si>
  <si>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</si>
  <si>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</si>
  <si>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</si>
  <si>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</si>
  <si>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</si>
  <si>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</si>
  <si>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</si>
  <si>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</si>
  <si>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</si>
  <si>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</si>
  <si>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</si>
  <si>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</si>
  <si>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</si>
  <si>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</si>
  <si>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</si>
  <si>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</si>
  <si>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</si>
  <si>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</si>
  <si>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</si>
  <si>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</si>
  <si>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</si>
  <si>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</si>
  <si>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</si>
  <si>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</si>
  <si>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</si>
  <si>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</si>
  <si>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</si>
  <si>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</si>
  <si>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</si>
  <si>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</si>
  <si>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</si>
  <si>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</si>
  <si>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</si>
  <si>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</si>
  <si>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</si>
  <si>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</si>
  <si>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</si>
  <si>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</si>
  <si>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30309</t>
  </si>
  <si>
    <t xml:space="preserve">  奖励金</t>
  </si>
  <si>
    <r>
      <t>备注：</t>
    </r>
    <r>
      <rPr>
        <sz val="11"/>
        <color indexed="8"/>
        <rFont val="Calibri"/>
        <family val="2"/>
      </rPr>
      <t>“30302</t>
    </r>
    <r>
      <rPr>
        <sz val="11"/>
        <color indexed="8"/>
        <rFont val="宋体"/>
        <family val="0"/>
      </rPr>
      <t>退休费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中不含退休人员退休金</t>
    </r>
  </si>
  <si>
    <t>返回</t>
  </si>
  <si>
    <t>一般公共预算“三公”经费、会议费、培训费支出情况表</t>
  </si>
  <si>
    <t>单位名称</t>
  </si>
  <si>
    <t>“三公”经费</t>
  </si>
  <si>
    <t>会议费</t>
  </si>
  <si>
    <t>培训费</t>
  </si>
  <si>
    <t>合计</t>
  </si>
  <si>
    <t>因公出国（境）费用</t>
  </si>
  <si>
    <t>公务接待费</t>
  </si>
  <si>
    <t>公务用车购置和运行费</t>
  </si>
  <si>
    <t>公务用车购置费</t>
  </si>
  <si>
    <t>公务用车运行费</t>
  </si>
  <si>
    <t>合计</t>
  </si>
  <si>
    <t>中共甘肃省委网络安全和信息化委员会办公室</t>
  </si>
  <si>
    <t xml:space="preserve">  中共甘肃省委网络安全和信息化委员会办公室</t>
  </si>
  <si>
    <t xml:space="preserve">  甘肃省网络舆情中心</t>
  </si>
  <si>
    <t xml:space="preserve">  甘肃省网络应急指挥中心</t>
  </si>
  <si>
    <t>一般公共预算机关运行经费</t>
  </si>
  <si>
    <t>序号</t>
  </si>
  <si>
    <t>项目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</si>
  <si>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</si>
  <si>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</si>
  <si>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</si>
  <si>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</si>
  <si>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</si>
  <si>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</si>
  <si>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</si>
  <si>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</si>
  <si>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会议费</t>
  </si>
  <si>
    <t>福利费</t>
  </si>
  <si>
    <t>公务用车运行维护费</t>
  </si>
  <si>
    <t>其他商品和服务支出</t>
  </si>
  <si>
    <t>返回</t>
  </si>
  <si>
    <t>政府性基金预算支出情况表</t>
  </si>
  <si>
    <t>项        目</t>
  </si>
  <si>
    <t>预算数</t>
  </si>
  <si>
    <t>部门管理转移支付表</t>
  </si>
  <si>
    <t>单位名称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</si>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</sst>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;[Red]\-0.00\ "/>
    <numFmt numFmtId="178" formatCode="#,##0.00;[Red]#,##0.00"/>
    <numFmt numFmtId="179" formatCode="0_ "/>
    <numFmt numFmtId="180" formatCode="#,##0.00_ "/>
  </numFmts>
  <fonts count="50"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u val="single"/>
      <sz val="10"/>
      <color indexed="39"/>
      <name val="宋体"/>
      <family val="0"/>
    </font>
    <font>
      <u val="single"/>
      <sz val="10"/>
      <color indexed="39"/>
      <name val="Arial"/>
      <family val="2"/>
    </font>
    <font>
      <u val="single"/>
      <sz val="9"/>
      <color indexed="3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8"/>
      <color indexed="8"/>
      <name val="黑体"/>
      <family val="3"/>
    </font>
    <font>
      <sz val="9"/>
      <color indexed="8"/>
      <name val="Calibri"/>
      <family val="2"/>
    </font>
    <font>
      <sz val="11"/>
      <color indexed="8"/>
      <name val="宋体"/>
      <family val="0"/>
    </font>
    <font>
      <sz val="9"/>
      <color indexed="39"/>
      <name val="宋体"/>
      <family val="0"/>
    </font>
    <font>
      <b/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133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8" fillId="0" borderId="0" xfId="0" applyFont="1" applyAlignment="1" applyProtection="1">
      <alignment vertical="center" wrapText="1"/>
      <protection/>
    </xf>
    <xf numFmtId="0" fontId="9" fillId="0" borderId="16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right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vertical="center"/>
      <protection/>
    </xf>
    <xf numFmtId="176" fontId="9" fillId="0" borderId="18" xfId="0" applyNumberFormat="1" applyFont="1" applyBorder="1" applyAlignment="1" applyProtection="1">
      <alignment horizontal="right" vertical="center"/>
      <protection/>
    </xf>
    <xf numFmtId="176" fontId="9" fillId="0" borderId="18" xfId="0" applyNumberFormat="1" applyFont="1" applyBorder="1" applyAlignment="1" applyProtection="1">
      <alignment vertical="center"/>
      <protection/>
    </xf>
    <xf numFmtId="176" fontId="9" fillId="0" borderId="20" xfId="0" applyNumberFormat="1" applyFont="1" applyBorder="1" applyAlignment="1" applyProtection="1">
      <alignment horizontal="right" vertical="center" wrapText="1"/>
      <protection/>
    </xf>
    <xf numFmtId="176" fontId="9" fillId="0" borderId="18" xfId="0" applyNumberFormat="1" applyFont="1" applyBorder="1" applyAlignment="1" applyProtection="1">
      <alignment horizontal="right" vertical="center" wrapText="1"/>
      <protection/>
    </xf>
    <xf numFmtId="0" fontId="9" fillId="0" borderId="17" xfId="0" applyFont="1" applyBorder="1" applyAlignment="1" applyProtection="1">
      <alignment vertical="center"/>
      <protection/>
    </xf>
    <xf numFmtId="176" fontId="9" fillId="0" borderId="19" xfId="0" applyNumberFormat="1" applyFont="1" applyBorder="1" applyAlignment="1" applyProtection="1">
      <alignment horizontal="right" vertical="center" wrapText="1"/>
      <protection/>
    </xf>
    <xf numFmtId="176" fontId="9" fillId="0" borderId="19" xfId="0" applyNumberFormat="1" applyFont="1" applyBorder="1" applyAlignment="1" applyProtection="1">
      <alignment vertical="center" wrapText="1"/>
      <protection/>
    </xf>
    <xf numFmtId="176" fontId="9" fillId="0" borderId="20" xfId="0" applyNumberFormat="1" applyFont="1" applyBorder="1" applyAlignment="1" applyProtection="1">
      <alignment vertical="center" wrapText="1"/>
      <protection/>
    </xf>
    <xf numFmtId="4" fontId="9" fillId="0" borderId="20" xfId="0" applyNumberFormat="1" applyFont="1" applyBorder="1" applyAlignment="1" applyProtection="1">
      <alignment vertical="center" wrapText="1"/>
      <protection/>
    </xf>
    <xf numFmtId="4" fontId="9" fillId="0" borderId="20" xfId="0" applyNumberFormat="1" applyFont="1" applyBorder="1" applyAlignment="1" applyProtection="1">
      <alignment wrapText="1"/>
      <protection/>
    </xf>
    <xf numFmtId="176" fontId="9" fillId="0" borderId="20" xfId="0" applyNumberFormat="1" applyFont="1" applyBorder="1" applyAlignment="1" applyProtection="1">
      <alignment/>
      <protection/>
    </xf>
    <xf numFmtId="0" fontId="9" fillId="0" borderId="20" xfId="0" applyFont="1" applyBorder="1" applyAlignment="1" applyProtection="1">
      <alignment horizontal="center" vertical="center"/>
      <protection/>
    </xf>
    <xf numFmtId="176" fontId="9" fillId="0" borderId="18" xfId="0" applyNumberFormat="1" applyFont="1" applyBorder="1" applyAlignment="1" applyProtection="1">
      <alignment horizontal="center" vertical="center"/>
      <protection/>
    </xf>
    <xf numFmtId="4" fontId="9" fillId="0" borderId="18" xfId="0" applyNumberFormat="1" applyFont="1" applyBorder="1" applyAlignment="1" applyProtection="1">
      <alignment horizontal="right" vertical="center" wrapText="1"/>
      <protection/>
    </xf>
    <xf numFmtId="176" fontId="9" fillId="0" borderId="18" xfId="0" applyNumberFormat="1" applyFont="1" applyBorder="1" applyAlignment="1" applyProtection="1">
      <alignment/>
      <protection/>
    </xf>
    <xf numFmtId="0" fontId="9" fillId="0" borderId="20" xfId="0" applyFont="1" applyBorder="1" applyAlignment="1" applyProtection="1">
      <alignment/>
      <protection/>
    </xf>
    <xf numFmtId="176" fontId="9" fillId="0" borderId="21" xfId="0" applyNumberFormat="1" applyFont="1" applyBorder="1" applyAlignment="1" applyProtection="1">
      <alignment horizontal="right" vertical="center" wrapText="1"/>
      <protection/>
    </xf>
    <xf numFmtId="176" fontId="9" fillId="0" borderId="20" xfId="0" applyNumberFormat="1" applyFont="1" applyBorder="1" applyAlignment="1" applyProtection="1">
      <alignment horizontal="center" vertical="center"/>
      <protection/>
    </xf>
    <xf numFmtId="176" fontId="9" fillId="0" borderId="19" xfId="0" applyNumberFormat="1" applyFont="1" applyBorder="1" applyAlignment="1" applyProtection="1">
      <alignment horizontal="right" vertical="center"/>
      <protection/>
    </xf>
    <xf numFmtId="49" fontId="9" fillId="0" borderId="20" xfId="0" applyNumberFormat="1" applyFont="1" applyBorder="1" applyAlignment="1" applyProtection="1">
      <alignment vertical="center"/>
      <protection/>
    </xf>
    <xf numFmtId="4" fontId="9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177" fontId="9" fillId="0" borderId="11" xfId="0" applyNumberFormat="1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176" fontId="10" fillId="0" borderId="10" xfId="0" applyNumberFormat="1" applyFont="1" applyBorder="1" applyAlignment="1" applyProtection="1">
      <alignment horizontal="right" vertical="center"/>
      <protection/>
    </xf>
    <xf numFmtId="176" fontId="10" fillId="0" borderId="22" xfId="0" applyNumberFormat="1" applyFont="1" applyBorder="1" applyAlignment="1" applyProtection="1">
      <alignment horizontal="right" vertical="center"/>
      <protection/>
    </xf>
    <xf numFmtId="176" fontId="10" fillId="0" borderId="11" xfId="0" applyNumberFormat="1" applyFont="1" applyBorder="1" applyAlignment="1" applyProtection="1">
      <alignment horizontal="right" vertical="center"/>
      <protection/>
    </xf>
    <xf numFmtId="176" fontId="10" fillId="0" borderId="23" xfId="0" applyNumberFormat="1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176" fontId="9" fillId="0" borderId="10" xfId="0" applyNumberFormat="1" applyFont="1" applyBorder="1" applyAlignment="1" applyProtection="1">
      <alignment horizontal="right" vertical="center"/>
      <protection/>
    </xf>
    <xf numFmtId="176" fontId="9" fillId="0" borderId="22" xfId="0" applyNumberFormat="1" applyFont="1" applyBorder="1" applyAlignment="1" applyProtection="1">
      <alignment horizontal="right" vertical="center"/>
      <protection/>
    </xf>
    <xf numFmtId="176" fontId="9" fillId="0" borderId="11" xfId="0" applyNumberFormat="1" applyFont="1" applyBorder="1" applyAlignment="1" applyProtection="1">
      <alignment horizontal="right" vertical="center"/>
      <protection/>
    </xf>
    <xf numFmtId="176" fontId="9" fillId="0" borderId="23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178" fontId="9" fillId="0" borderId="10" xfId="0" applyNumberFormat="1" applyFont="1" applyBorder="1" applyAlignment="1" applyProtection="1">
      <alignment horizontal="right" vertical="center" wrapText="1"/>
      <protection/>
    </xf>
    <xf numFmtId="0" fontId="9" fillId="0" borderId="22" xfId="0" applyFont="1" applyBorder="1" applyAlignment="1" applyProtection="1">
      <alignment horizontal="left" vertical="center"/>
      <protection/>
    </xf>
    <xf numFmtId="176" fontId="9" fillId="0" borderId="23" xfId="0" applyNumberFormat="1" applyFont="1" applyBorder="1" applyAlignment="1" applyProtection="1">
      <alignment horizontal="right" vertical="center" wrapText="1"/>
      <protection/>
    </xf>
    <xf numFmtId="178" fontId="9" fillId="0" borderId="10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right" vertical="center"/>
      <protection/>
    </xf>
    <xf numFmtId="178" fontId="9" fillId="0" borderId="0" xfId="0" applyNumberFormat="1" applyFont="1" applyAlignment="1" applyProtection="1">
      <alignment horizontal="right" vertical="center" wrapText="1"/>
      <protection/>
    </xf>
    <xf numFmtId="178" fontId="9" fillId="0" borderId="22" xfId="0" applyNumberFormat="1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left" vertical="center"/>
      <protection/>
    </xf>
    <xf numFmtId="4" fontId="10" fillId="0" borderId="22" xfId="0" applyNumberFormat="1" applyFont="1" applyBorder="1" applyAlignment="1" applyProtection="1">
      <alignment horizontal="righ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9" fontId="9" fillId="0" borderId="10" xfId="0" applyNumberFormat="1" applyFont="1" applyBorder="1" applyAlignment="1" applyProtection="1">
      <alignment horizontal="left" vertical="center"/>
      <protection/>
    </xf>
    <xf numFmtId="4" fontId="9" fillId="0" borderId="22" xfId="0" applyNumberFormat="1" applyFont="1" applyBorder="1" applyAlignment="1" applyProtection="1">
      <alignment horizontal="right" vertical="center"/>
      <protection/>
    </xf>
    <xf numFmtId="4" fontId="9" fillId="0" borderId="11" xfId="0" applyNumberFormat="1" applyFont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49" fontId="10" fillId="0" borderId="22" xfId="0" applyNumberFormat="1" applyFont="1" applyBorder="1" applyAlignment="1" applyProtection="1">
      <alignment horizontal="left" vertical="center"/>
      <protection/>
    </xf>
    <xf numFmtId="49" fontId="9" fillId="0" borderId="22" xfId="0" applyNumberFormat="1" applyFont="1" applyBorder="1" applyAlignment="1" applyProtection="1">
      <alignment horizontal="left" vertical="center"/>
      <protection/>
    </xf>
    <xf numFmtId="49" fontId="9" fillId="0" borderId="10" xfId="0" applyNumberFormat="1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vertical="center" wrapText="1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176" fontId="10" fillId="0" borderId="22" xfId="0" applyNumberFormat="1" applyFont="1" applyBorder="1" applyAlignment="1" applyProtection="1">
      <alignment horizontal="right" vertical="center" wrapText="1"/>
      <protection/>
    </xf>
    <xf numFmtId="176" fontId="10" fillId="0" borderId="11" xfId="0" applyNumberFormat="1" applyFont="1" applyBorder="1" applyAlignment="1" applyProtection="1">
      <alignment horizontal="right" vertical="center" wrapText="1"/>
      <protection/>
    </xf>
    <xf numFmtId="49" fontId="9" fillId="0" borderId="10" xfId="0" applyNumberFormat="1" applyFont="1" applyBorder="1" applyAlignment="1" applyProtection="1">
      <alignment vertical="center"/>
      <protection/>
    </xf>
    <xf numFmtId="176" fontId="9" fillId="0" borderId="22" xfId="0" applyNumberFormat="1" applyFont="1" applyBorder="1" applyAlignment="1" applyProtection="1">
      <alignment horizontal="right" vertical="center" wrapText="1"/>
      <protection/>
    </xf>
    <xf numFmtId="176" fontId="9" fillId="0" borderId="11" xfId="0" applyNumberFormat="1" applyFont="1" applyBorder="1" applyAlignment="1" applyProtection="1">
      <alignment horizontal="right" vertical="center" wrapText="1"/>
      <protection/>
    </xf>
    <xf numFmtId="179" fontId="10" fillId="0" borderId="10" xfId="0" applyNumberFormat="1" applyFont="1" applyBorder="1" applyAlignment="1" applyProtection="1">
      <alignment horizontal="center" vertical="center"/>
      <protection/>
    </xf>
    <xf numFmtId="180" fontId="10" fillId="0" borderId="22" xfId="0" applyNumberFormat="1" applyFont="1" applyBorder="1" applyAlignment="1" applyProtection="1">
      <alignment horizontal="right" vertical="center"/>
      <protection/>
    </xf>
    <xf numFmtId="180" fontId="10" fillId="0" borderId="11" xfId="0" applyNumberFormat="1" applyFont="1" applyBorder="1" applyAlignment="1" applyProtection="1">
      <alignment horizontal="right" vertical="center"/>
      <protection/>
    </xf>
    <xf numFmtId="179" fontId="9" fillId="0" borderId="10" xfId="0" applyNumberFormat="1" applyFont="1" applyBorder="1" applyAlignment="1" applyProtection="1">
      <alignment horizontal="center" vertical="center"/>
      <protection/>
    </xf>
    <xf numFmtId="180" fontId="9" fillId="0" borderId="22" xfId="0" applyNumberFormat="1" applyFont="1" applyBorder="1" applyAlignment="1" applyProtection="1">
      <alignment horizontal="right" vertical="center"/>
      <protection/>
    </xf>
    <xf numFmtId="180" fontId="9" fillId="0" borderId="11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24" xfId="0" applyFont="1" applyBorder="1" applyAlignment="1" applyProtection="1">
      <alignment horizontal="left" vertical="center"/>
      <protection/>
    </xf>
    <xf numFmtId="176" fontId="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 applyProtection="1">
      <alignment horizontal="center" vertical="center" wrapText="1"/>
      <protection/>
    </xf>
    <xf numFmtId="0" fontId="9" fillId="0" borderId="3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/>
      <protection/>
    </xf>
    <xf numFmtId="0" fontId="15" fillId="0" borderId="24" xfId="0" applyFont="1" applyBorder="1" applyAlignment="1" applyProtection="1">
      <alignment vertical="center"/>
      <protection/>
    </xf>
    <xf numFmtId="0" fontId="15" fillId="0" borderId="31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2" customWidth="1"/>
    <col min="2" max="2" width="65.28125" style="2" customWidth="1"/>
    <col min="3" max="3" width="45.7109375" style="2" customWidth="1"/>
    <col min="4" max="4" width="9.140625" style="2" customWidth="1"/>
    <col min="5" max="16384" width="9.140625" style="1" customWidth="1"/>
  </cols>
  <sheetData>
    <row r="1" spans="1:4" ht="24.75" customHeight="1">
      <c r="A1"/>
      <c r="D1"/>
    </row>
    <row r="2" spans="1:4" ht="24.75" customHeight="1">
      <c r="A2"/>
      <c r="B2" s="105" t="s">
        <v>0</v>
      </c>
      <c r="C2" s="105"/>
      <c r="D2"/>
    </row>
    <row r="3" spans="1:4" ht="24.75" customHeight="1">
      <c r="A3"/>
      <c r="B3" s="3"/>
      <c r="D3"/>
    </row>
    <row r="4" spans="1:4" ht="24.75" customHeight="1">
      <c r="A4"/>
      <c r="B4" s="4" t="s">
        <v>1</v>
      </c>
      <c r="C4" s="5" t="s">
        <v>2</v>
      </c>
      <c r="D4"/>
    </row>
    <row r="5" spans="1:4" ht="24.75" customHeight="1">
      <c r="A5"/>
      <c r="B5" s="6" t="s">
        <v>3</v>
      </c>
      <c r="C5" s="7"/>
      <c r="D5"/>
    </row>
    <row r="6" spans="1:4" ht="24.75" customHeight="1">
      <c r="A6"/>
      <c r="B6" s="6" t="s">
        <v>4</v>
      </c>
      <c r="C6" s="7" t="s">
        <v>5</v>
      </c>
      <c r="D6"/>
    </row>
    <row r="7" spans="1:4" ht="24.75" customHeight="1">
      <c r="A7"/>
      <c r="B7" s="6" t="s">
        <v>6</v>
      </c>
      <c r="C7" s="7" t="s">
        <v>7</v>
      </c>
      <c r="D7"/>
    </row>
    <row r="8" spans="1:4" ht="24.75" customHeight="1">
      <c r="A8"/>
      <c r="B8" s="6" t="s">
        <v>8</v>
      </c>
      <c r="C8" s="7"/>
      <c r="D8"/>
    </row>
    <row r="9" spans="1:4" ht="24.75" customHeight="1">
      <c r="A9"/>
      <c r="B9" s="6" t="s">
        <v>9</v>
      </c>
      <c r="C9" s="7" t="s">
        <v>10</v>
      </c>
      <c r="D9"/>
    </row>
    <row r="10" spans="1:4" ht="24.75" customHeight="1">
      <c r="A10"/>
      <c r="B10" s="6" t="s">
        <v>11</v>
      </c>
      <c r="C10" s="7" t="s">
        <v>12</v>
      </c>
      <c r="D10"/>
    </row>
    <row r="11" spans="1:4" ht="24.75" customHeight="1">
      <c r="A11"/>
      <c r="B11" s="8" t="s">
        <v>13</v>
      </c>
      <c r="C11" s="7" t="s">
        <v>14</v>
      </c>
      <c r="D11"/>
    </row>
    <row r="12" spans="1:4" ht="24.75" customHeight="1">
      <c r="A12"/>
      <c r="B12" s="9" t="s">
        <v>15</v>
      </c>
      <c r="C12" s="10" t="s">
        <v>16</v>
      </c>
      <c r="D12"/>
    </row>
    <row r="13" spans="1:4" ht="24.75" customHeight="1">
      <c r="A13"/>
      <c r="B13" s="9" t="s">
        <v>17</v>
      </c>
      <c r="C13" s="11"/>
      <c r="D13"/>
    </row>
    <row r="14" spans="1:4" ht="24.75" customHeight="1">
      <c r="A14"/>
      <c r="B14" s="9" t="s">
        <v>18</v>
      </c>
      <c r="C14" s="11"/>
      <c r="D14"/>
    </row>
    <row r="15" spans="1:4" ht="24.75" customHeight="1">
      <c r="A15"/>
      <c r="B15" s="12" t="s">
        <v>19</v>
      </c>
      <c r="C15" s="13"/>
      <c r="D15"/>
    </row>
    <row r="16" spans="1:4" ht="24.75" customHeight="1">
      <c r="A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'1'!A1"/>
    <hyperlink ref="B6" location="'2'!A1" display="'2'!A1"/>
    <hyperlink ref="B7" location="'3'!A1" display="'3'!A1"/>
    <hyperlink ref="B8" location="'4'!A1" display="'4'!A1"/>
    <hyperlink ref="B9" location="'5'!A1" display="'5'!A1"/>
    <hyperlink ref="B10" location="'6'!A1" display="'6'!A1"/>
    <hyperlink ref="B11" location="'7'!A1" display="'7'!A1"/>
    <hyperlink ref="B12" location="'8'!A1" display="'8'!A1"/>
    <hyperlink ref="B13" location="'9'!A1" display="'9'!A1"/>
    <hyperlink ref="B14" location="'10'!Print_Titles" display="'10'!Print_Titles"/>
    <hyperlink ref="B15" location="'(11)'!A1" display="'(11)'!A1"/>
  </hyperlinks>
  <printOptions/>
  <pageMargins left="0.9790443059966321" right="0.9790443059966321" top="0.9790443059966321" bottom="0.9790443059966321" header="0.49993747801292604" footer="0.4999374780129260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showGridLines="0" showZeros="0" zoomScaleSheetLayoutView="100" zoomScalePageLayoutView="0" workbookViewId="0" topLeftCell="A1">
      <selection activeCell="C9" sqref="C9"/>
    </sheetView>
  </sheetViews>
  <sheetFormatPr defaultColWidth="9.140625" defaultRowHeight="12.75" customHeight="1"/>
  <cols>
    <col min="1" max="1" width="49.28125" style="2" customWidth="1"/>
    <col min="2" max="8" width="10.57421875" style="2" customWidth="1"/>
    <col min="9" max="9" width="9.140625" style="2" customWidth="1"/>
    <col min="10" max="16384" width="9.140625" style="1" customWidth="1"/>
  </cols>
  <sheetData>
    <row r="1" ht="24.75" customHeight="1">
      <c r="A1" s="86" t="s">
        <v>303</v>
      </c>
    </row>
    <row r="2" spans="1:8" ht="24.75" customHeight="1">
      <c r="A2" s="105" t="s">
        <v>304</v>
      </c>
      <c r="B2" s="105"/>
      <c r="C2" s="105"/>
      <c r="D2" s="105"/>
      <c r="E2" s="105"/>
      <c r="F2" s="105"/>
      <c r="G2" s="105"/>
      <c r="H2" s="105"/>
    </row>
    <row r="3" ht="24.75" customHeight="1">
      <c r="H3" s="18" t="s">
        <v>22</v>
      </c>
    </row>
    <row r="4" spans="1:8" ht="24.75" customHeight="1">
      <c r="A4" s="115" t="s">
        <v>305</v>
      </c>
      <c r="B4" s="126" t="s">
        <v>306</v>
      </c>
      <c r="C4" s="127"/>
      <c r="D4" s="127"/>
      <c r="E4" s="127"/>
      <c r="F4" s="128"/>
      <c r="G4" s="118" t="s">
        <v>307</v>
      </c>
      <c r="H4" s="121" t="s">
        <v>308</v>
      </c>
    </row>
    <row r="5" spans="1:8" ht="24.75" customHeight="1">
      <c r="A5" s="116"/>
      <c r="B5" s="118" t="s">
        <v>309</v>
      </c>
      <c r="C5" s="118" t="s">
        <v>310</v>
      </c>
      <c r="D5" s="118" t="s">
        <v>311</v>
      </c>
      <c r="E5" s="124" t="s">
        <v>312</v>
      </c>
      <c r="F5" s="125"/>
      <c r="G5" s="120"/>
      <c r="H5" s="122"/>
    </row>
    <row r="6" spans="1:8" ht="24.75" customHeight="1">
      <c r="A6" s="117"/>
      <c r="B6" s="119"/>
      <c r="C6" s="119"/>
      <c r="D6" s="119"/>
      <c r="E6" s="87" t="s">
        <v>313</v>
      </c>
      <c r="F6" s="87" t="s">
        <v>314</v>
      </c>
      <c r="G6" s="119"/>
      <c r="H6" s="123"/>
    </row>
    <row r="7" spans="1:8" ht="24.75" customHeight="1">
      <c r="A7" s="88" t="s">
        <v>315</v>
      </c>
      <c r="B7" s="89">
        <v>114.85</v>
      </c>
      <c r="C7" s="89">
        <v>60</v>
      </c>
      <c r="D7" s="89">
        <v>22.19</v>
      </c>
      <c r="E7" s="89">
        <v>0</v>
      </c>
      <c r="F7" s="89">
        <v>32.66</v>
      </c>
      <c r="G7" s="89">
        <v>25</v>
      </c>
      <c r="H7" s="90">
        <v>148.16</v>
      </c>
    </row>
    <row r="8" spans="1:8" ht="24.75" customHeight="1">
      <c r="A8" s="88" t="s">
        <v>316</v>
      </c>
      <c r="B8" s="89">
        <v>114.85</v>
      </c>
      <c r="C8" s="89">
        <v>60</v>
      </c>
      <c r="D8" s="89">
        <v>22.19</v>
      </c>
      <c r="E8" s="89">
        <v>0</v>
      </c>
      <c r="F8" s="89">
        <v>32.66</v>
      </c>
      <c r="G8" s="89">
        <v>25</v>
      </c>
      <c r="H8" s="90">
        <v>148.16</v>
      </c>
    </row>
    <row r="9" spans="1:8" ht="24.75" customHeight="1">
      <c r="A9" s="91" t="s">
        <v>317</v>
      </c>
      <c r="B9" s="92">
        <v>112.76</v>
      </c>
      <c r="C9" s="92">
        <v>60</v>
      </c>
      <c r="D9" s="92">
        <v>21.96</v>
      </c>
      <c r="E9" s="92">
        <v>0</v>
      </c>
      <c r="F9" s="92">
        <v>30.8</v>
      </c>
      <c r="G9" s="92">
        <v>25</v>
      </c>
      <c r="H9" s="93">
        <v>147.05</v>
      </c>
    </row>
    <row r="10" spans="1:8" ht="24.75" customHeight="1">
      <c r="A10" s="91" t="s">
        <v>318</v>
      </c>
      <c r="B10" s="92">
        <v>2.04</v>
      </c>
      <c r="C10" s="92">
        <v>0</v>
      </c>
      <c r="D10" s="92">
        <v>0.18</v>
      </c>
      <c r="E10" s="92">
        <v>0</v>
      </c>
      <c r="F10" s="92">
        <v>1.86</v>
      </c>
      <c r="G10" s="92">
        <v>0</v>
      </c>
      <c r="H10" s="93">
        <v>0.86</v>
      </c>
    </row>
    <row r="11" spans="1:8" ht="24.75" customHeight="1">
      <c r="A11" s="91" t="s">
        <v>319</v>
      </c>
      <c r="B11" s="92">
        <v>0.05</v>
      </c>
      <c r="C11" s="92">
        <v>0</v>
      </c>
      <c r="D11" s="92">
        <v>0.05</v>
      </c>
      <c r="E11" s="92">
        <v>0</v>
      </c>
      <c r="F11" s="92">
        <v>0</v>
      </c>
      <c r="G11" s="92">
        <v>0</v>
      </c>
      <c r="H11" s="93">
        <v>0.25</v>
      </c>
    </row>
  </sheetData>
  <sheetProtection formatCells="0" formatColumns="0" formatRows="0"/>
  <mergeCells count="9">
    <mergeCell ref="A2:H2"/>
    <mergeCell ref="A4:A6"/>
    <mergeCell ref="C5:C6"/>
    <mergeCell ref="G4:G6"/>
    <mergeCell ref="H4:H6"/>
    <mergeCell ref="D5:D6"/>
    <mergeCell ref="E5:F5"/>
    <mergeCell ref="B5:B6"/>
    <mergeCell ref="B4:F4"/>
  </mergeCells>
  <hyperlinks>
    <hyperlink ref="A1" location="目录!A1" display="目录!A1"/>
  </hyperlinks>
  <printOptions horizontalCentered="1"/>
  <pageMargins left="0.5902039723133478" right="0.5902039723133478" top="0.5902039723133478" bottom="0.5902039723133478" header="0.3937007874015748" footer="0.3937007874015748"/>
  <pageSetup horizontalDpi="300" verticalDpi="300" orientation="landscape" paperSize="9" r:id="rId1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zoomScaleSheetLayoutView="100" zoomScalePageLayoutView="0" workbookViewId="0" topLeftCell="A1">
      <selection activeCell="A1" sqref="A1"/>
    </sheetView>
  </sheetViews>
  <sheetFormatPr defaultColWidth="9.140625" defaultRowHeight="12.75" customHeight="1"/>
  <cols>
    <col min="1" max="1" width="8.7109375" style="2" customWidth="1"/>
    <col min="2" max="2" width="38.140625" style="2" customWidth="1"/>
    <col min="3" max="5" width="17.8515625" style="2" customWidth="1"/>
    <col min="6" max="7" width="6.8515625" style="2" customWidth="1"/>
    <col min="8" max="16384" width="9.140625" style="1" customWidth="1"/>
  </cols>
  <sheetData>
    <row r="1" spans="1:2" ht="24.75" customHeight="1">
      <c r="A1" s="14" t="s">
        <v>20</v>
      </c>
      <c r="B1" s="80"/>
    </row>
    <row r="2" spans="1:5" ht="24.75" customHeight="1">
      <c r="A2" s="105" t="s">
        <v>320</v>
      </c>
      <c r="B2" s="105"/>
      <c r="C2" s="105"/>
      <c r="D2" s="105"/>
      <c r="E2" s="105"/>
    </row>
    <row r="3" ht="24.75" customHeight="1">
      <c r="E3" s="18" t="s">
        <v>22</v>
      </c>
    </row>
    <row r="4" spans="1:5" ht="24.75" customHeight="1">
      <c r="A4" s="45" t="s">
        <v>321</v>
      </c>
      <c r="B4" s="46" t="s">
        <v>322</v>
      </c>
      <c r="C4" s="46" t="s">
        <v>182</v>
      </c>
      <c r="D4" s="46" t="s">
        <v>104</v>
      </c>
      <c r="E4" s="47" t="s">
        <v>105</v>
      </c>
    </row>
    <row r="5" spans="1:5" ht="24.75" customHeight="1">
      <c r="A5" s="45" t="s">
        <v>107</v>
      </c>
      <c r="B5" s="46" t="s">
        <v>197</v>
      </c>
      <c r="C5" s="46">
        <v>1</v>
      </c>
      <c r="D5" s="46">
        <v>2</v>
      </c>
      <c r="E5" s="47">
        <v>3</v>
      </c>
    </row>
    <row r="6" spans="1:5" ht="25.5" customHeight="1">
      <c r="A6" s="94">
        <f aca="true" t="shared" si="0" ref="A6:A18">ROW()-6</f>
        <v>0</v>
      </c>
      <c r="B6" s="85" t="s">
        <v>245</v>
      </c>
      <c r="C6" s="95">
        <v>519.97</v>
      </c>
      <c r="D6" s="95">
        <v>119.97</v>
      </c>
      <c r="E6" s="96">
        <v>400</v>
      </c>
    </row>
    <row r="7" spans="1:5" ht="25.5" customHeight="1">
      <c r="A7" s="97">
        <f t="shared" si="0"/>
        <v>1</v>
      </c>
      <c r="B7" s="67" t="s">
        <v>323</v>
      </c>
      <c r="C7" s="98">
        <v>228.03</v>
      </c>
      <c r="D7" s="98">
        <v>3.03</v>
      </c>
      <c r="E7" s="99">
        <v>225</v>
      </c>
    </row>
    <row r="8" spans="1:5" ht="25.5" customHeight="1">
      <c r="A8" s="97">
        <f t="shared" si="0"/>
        <v>2</v>
      </c>
      <c r="B8" s="67" t="s">
        <v>324</v>
      </c>
      <c r="C8" s="98">
        <v>60</v>
      </c>
      <c r="D8" s="98">
        <v>0</v>
      </c>
      <c r="E8" s="99">
        <v>60</v>
      </c>
    </row>
    <row r="9" spans="1:5" ht="25.5" customHeight="1">
      <c r="A9" s="97">
        <f t="shared" si="0"/>
        <v>3</v>
      </c>
      <c r="B9" s="67" t="s">
        <v>325</v>
      </c>
      <c r="C9" s="98">
        <v>10.48</v>
      </c>
      <c r="D9" s="98">
        <v>0.48</v>
      </c>
      <c r="E9" s="99">
        <v>10</v>
      </c>
    </row>
    <row r="10" spans="1:5" ht="25.5" customHeight="1">
      <c r="A10" s="97">
        <f t="shared" si="0"/>
        <v>4</v>
      </c>
      <c r="B10" s="67" t="s">
        <v>326</v>
      </c>
      <c r="C10" s="98">
        <v>13.07</v>
      </c>
      <c r="D10" s="98">
        <v>3.07</v>
      </c>
      <c r="E10" s="99">
        <v>10</v>
      </c>
    </row>
    <row r="11" spans="1:5" ht="25.5" customHeight="1">
      <c r="A11" s="97">
        <f t="shared" si="0"/>
        <v>5</v>
      </c>
      <c r="B11" s="67" t="s">
        <v>327</v>
      </c>
      <c r="C11" s="98">
        <v>14.81</v>
      </c>
      <c r="D11" s="98">
        <v>4.81</v>
      </c>
      <c r="E11" s="99">
        <v>10</v>
      </c>
    </row>
    <row r="12" spans="1:5" ht="25.5" customHeight="1">
      <c r="A12" s="97">
        <f t="shared" si="0"/>
        <v>6</v>
      </c>
      <c r="B12" s="67" t="s">
        <v>328</v>
      </c>
      <c r="C12" s="98">
        <v>12.85</v>
      </c>
      <c r="D12" s="98">
        <v>2.85</v>
      </c>
      <c r="E12" s="99">
        <v>10</v>
      </c>
    </row>
    <row r="13" spans="1:5" ht="25.5" customHeight="1">
      <c r="A13" s="97">
        <f t="shared" si="0"/>
        <v>7</v>
      </c>
      <c r="B13" s="67" t="s">
        <v>329</v>
      </c>
      <c r="C13" s="98">
        <v>107.28</v>
      </c>
      <c r="D13" s="98">
        <v>87.28</v>
      </c>
      <c r="E13" s="99">
        <v>20</v>
      </c>
    </row>
    <row r="14" spans="1:5" ht="25.5" customHeight="1">
      <c r="A14" s="97">
        <f t="shared" si="0"/>
        <v>8</v>
      </c>
      <c r="B14" s="67" t="s">
        <v>330</v>
      </c>
      <c r="C14" s="98">
        <v>11.85</v>
      </c>
      <c r="D14" s="98">
        <v>1.85</v>
      </c>
      <c r="E14" s="99">
        <v>10</v>
      </c>
    </row>
    <row r="15" spans="1:5" ht="25.5" customHeight="1">
      <c r="A15" s="97">
        <f t="shared" si="0"/>
        <v>9</v>
      </c>
      <c r="B15" s="67" t="s">
        <v>331</v>
      </c>
      <c r="C15" s="98">
        <v>25</v>
      </c>
      <c r="D15" s="98">
        <v>0</v>
      </c>
      <c r="E15" s="99">
        <v>25</v>
      </c>
    </row>
    <row r="16" spans="1:5" ht="25.5" customHeight="1">
      <c r="A16" s="97">
        <f t="shared" si="0"/>
        <v>10</v>
      </c>
      <c r="B16" s="67" t="s">
        <v>332</v>
      </c>
      <c r="C16" s="98">
        <v>5.75</v>
      </c>
      <c r="D16" s="98">
        <v>5.75</v>
      </c>
      <c r="E16" s="99">
        <v>0</v>
      </c>
    </row>
    <row r="17" spans="1:5" ht="25.5" customHeight="1">
      <c r="A17" s="97">
        <f t="shared" si="0"/>
        <v>11</v>
      </c>
      <c r="B17" s="67" t="s">
        <v>333</v>
      </c>
      <c r="C17" s="98">
        <v>30.8</v>
      </c>
      <c r="D17" s="98">
        <v>10.8</v>
      </c>
      <c r="E17" s="99">
        <v>20</v>
      </c>
    </row>
    <row r="18" spans="1:5" ht="25.5" customHeight="1">
      <c r="A18" s="97">
        <f t="shared" si="0"/>
        <v>12</v>
      </c>
      <c r="B18" s="67" t="s">
        <v>334</v>
      </c>
      <c r="C18" s="98">
        <v>0.05</v>
      </c>
      <c r="D18" s="98">
        <v>0.05</v>
      </c>
      <c r="E18" s="99">
        <v>0</v>
      </c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02039723133478" right="0.5902039723133478" top="0.5902039723133478" bottom="0.5902039723133478" header="0.3937007874015748" footer="0.3937007874015748"/>
  <pageSetup fitToHeight="100" horizontalDpi="300" verticalDpi="300" orientation="landscape" paperSize="9" r:id="rId1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showGridLines="0" showZeros="0" zoomScaleSheetLayoutView="100" zoomScalePageLayoutView="0" workbookViewId="0" topLeftCell="A1">
      <selection activeCell="A1" sqref="A1"/>
    </sheetView>
  </sheetViews>
  <sheetFormatPr defaultColWidth="9.140625" defaultRowHeight="12.75" customHeight="1"/>
  <cols>
    <col min="1" max="1" width="60.7109375" style="2" customWidth="1"/>
    <col min="2" max="2" width="22.140625" style="2" customWidth="1"/>
    <col min="3" max="3" width="2.8515625" style="2" customWidth="1"/>
    <col min="4" max="15" width="9.140625" style="2" customWidth="1"/>
    <col min="16" max="16384" width="9.140625" style="1" customWidth="1"/>
  </cols>
  <sheetData>
    <row r="1" spans="1:15" ht="15" customHeight="1">
      <c r="A1" s="100" t="s">
        <v>335</v>
      </c>
      <c r="O1"/>
    </row>
    <row r="2" spans="1:15" ht="32.25" customHeight="1">
      <c r="A2" s="105" t="s">
        <v>336</v>
      </c>
      <c r="B2" s="105"/>
      <c r="O2"/>
    </row>
    <row r="3" spans="2:15" ht="15" customHeight="1">
      <c r="B3" s="18" t="s">
        <v>22</v>
      </c>
      <c r="O3"/>
    </row>
    <row r="4" spans="1:15" ht="15" customHeight="1">
      <c r="A4" s="129" t="s">
        <v>337</v>
      </c>
      <c r="B4" s="131" t="s">
        <v>338</v>
      </c>
      <c r="O4"/>
    </row>
    <row r="5" spans="1:15" ht="15" customHeight="1">
      <c r="A5" s="130"/>
      <c r="B5" s="132"/>
      <c r="O5"/>
    </row>
    <row r="6" spans="1:15" ht="26.25" customHeight="1">
      <c r="A6" s="101"/>
      <c r="B6" s="102"/>
      <c r="N6" s="103"/>
      <c r="O6" s="1"/>
    </row>
    <row r="7" ht="15" customHeight="1">
      <c r="O7"/>
    </row>
    <row r="8" spans="1:15" ht="18.75" customHeight="1">
      <c r="A8" s="104"/>
      <c r="O8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02039723133478" right="0.5902039723133478" top="0.5902039723133478" bottom="0.5902039723133478" header="0.5117415443180114" footer="0.5117415443180114"/>
  <pageSetup fitToHeight="100" fitToWidth="1" horizontalDpi="300" verticalDpi="300" orientation="portrait" paperSize="9" r:id="rId1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"/>
  <sheetViews>
    <sheetView showGridLines="0" showZeros="0" zoomScaleSheetLayoutView="100" zoomScalePageLayoutView="0" workbookViewId="0" topLeftCell="A1">
      <selection activeCell="E15" sqref="E14:E15"/>
    </sheetView>
  </sheetViews>
  <sheetFormatPr defaultColWidth="9.140625" defaultRowHeight="12.75" customHeight="1"/>
  <cols>
    <col min="1" max="1" width="41.8515625" style="2" customWidth="1"/>
    <col min="2" max="2" width="20.28125" style="2" customWidth="1"/>
    <col min="3" max="3" width="26.57421875" style="2" customWidth="1"/>
    <col min="4" max="4" width="25.28125" style="2" customWidth="1"/>
    <col min="5" max="5" width="22.28125" style="2" customWidth="1"/>
    <col min="6" max="7" width="6.8515625" style="2" customWidth="1"/>
    <col min="8" max="16384" width="9.140625" style="1" customWidth="1"/>
  </cols>
  <sheetData>
    <row r="1" ht="24.75" customHeight="1"/>
    <row r="2" spans="1:5" ht="24.75" customHeight="1">
      <c r="A2" s="105" t="s">
        <v>339</v>
      </c>
      <c r="B2" s="105"/>
      <c r="C2" s="105"/>
      <c r="D2" s="105"/>
      <c r="E2" s="105"/>
    </row>
    <row r="3" ht="24.75" customHeight="1">
      <c r="E3" s="18" t="s">
        <v>22</v>
      </c>
    </row>
    <row r="4" spans="1:5" ht="24.75" customHeight="1">
      <c r="A4" s="45" t="s">
        <v>340</v>
      </c>
      <c r="B4" s="46" t="s">
        <v>182</v>
      </c>
      <c r="C4" s="46" t="s">
        <v>341</v>
      </c>
      <c r="D4" s="46" t="s">
        <v>342</v>
      </c>
      <c r="E4" s="47" t="s">
        <v>343</v>
      </c>
    </row>
    <row r="5" spans="1:13" s="2" customFormat="1" ht="24.75" customHeight="1">
      <c r="A5" s="45" t="s">
        <v>107</v>
      </c>
      <c r="B5" s="46">
        <v>1</v>
      </c>
      <c r="C5" s="46">
        <v>4</v>
      </c>
      <c r="D5" s="46">
        <v>4</v>
      </c>
      <c r="E5" s="47">
        <v>4</v>
      </c>
      <c r="H5"/>
      <c r="I5"/>
      <c r="J5"/>
      <c r="K5"/>
      <c r="L5"/>
      <c r="M5"/>
    </row>
    <row r="6" spans="1:13" s="2" customFormat="1" ht="24.75" customHeight="1">
      <c r="A6" s="77"/>
      <c r="B6" s="78"/>
      <c r="C6" s="78"/>
      <c r="D6" s="78"/>
      <c r="E6" s="79"/>
      <c r="H6" s="1"/>
      <c r="I6" s="1"/>
      <c r="J6" s="1"/>
      <c r="K6" s="1"/>
      <c r="L6" s="1"/>
      <c r="M6" s="1"/>
    </row>
    <row r="7" spans="1:13" s="2" customFormat="1" ht="12.75" customHeight="1">
      <c r="A7"/>
      <c r="H7"/>
      <c r="I7"/>
      <c r="J7"/>
      <c r="K7"/>
      <c r="L7"/>
      <c r="M7"/>
    </row>
  </sheetData>
  <sheetProtection formatCells="0" formatColumns="0" formatRows="0"/>
  <mergeCells count="1">
    <mergeCell ref="A2:E2"/>
  </mergeCells>
  <printOptions horizontalCentered="1"/>
  <pageMargins left="0.5902039723133478" right="0.5902039723133478" top="0.5902039723133478" bottom="0.5902039723133478" header="0.3937007874015748" footer="0.3937007874015748"/>
  <pageSetup fitToHeight="100" fitToWidth="1" horizontalDpi="300" verticalDpi="300" orientation="landscape" paperSize="9" scale="71" r:id="rId1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25">
      <selection activeCell="B36" sqref="B36"/>
    </sheetView>
  </sheetViews>
  <sheetFormatPr defaultColWidth="9.140625" defaultRowHeight="12.75" customHeight="1"/>
  <cols>
    <col min="1" max="1" width="29.7109375" style="2" customWidth="1"/>
    <col min="2" max="2" width="17.57421875" style="2" customWidth="1"/>
    <col min="3" max="3" width="28.57421875" style="2" customWidth="1"/>
    <col min="4" max="4" width="15.57421875" style="2" customWidth="1"/>
    <col min="5" max="16384" width="9.140625" style="1" customWidth="1"/>
  </cols>
  <sheetData>
    <row r="1" ht="24.75" customHeight="1">
      <c r="A1" s="14" t="s">
        <v>20</v>
      </c>
    </row>
    <row r="2" spans="1:4" ht="24.75" customHeight="1">
      <c r="A2" s="105" t="s">
        <v>21</v>
      </c>
      <c r="B2" s="105"/>
      <c r="C2" s="105"/>
      <c r="D2" s="105"/>
    </row>
    <row r="3" spans="1:4" ht="24.75" customHeight="1">
      <c r="A3" s="15"/>
      <c r="B3" s="16"/>
      <c r="C3" s="17"/>
      <c r="D3" s="18" t="s">
        <v>22</v>
      </c>
    </row>
    <row r="4" spans="1:4" ht="24.75" customHeight="1">
      <c r="A4" s="106" t="s">
        <v>23</v>
      </c>
      <c r="B4" s="107"/>
      <c r="C4" s="107" t="s">
        <v>24</v>
      </c>
      <c r="D4" s="108"/>
    </row>
    <row r="5" spans="1:4" ht="24.75" customHeight="1">
      <c r="A5" s="19" t="s">
        <v>25</v>
      </c>
      <c r="B5" s="20" t="s">
        <v>26</v>
      </c>
      <c r="C5" s="20" t="s">
        <v>27</v>
      </c>
      <c r="D5" s="21" t="s">
        <v>28</v>
      </c>
    </row>
    <row r="6" spans="1:4" ht="24.75" customHeight="1">
      <c r="A6" s="22" t="s">
        <v>29</v>
      </c>
      <c r="B6" s="23">
        <v>5937.91</v>
      </c>
      <c r="C6" s="24" t="s">
        <v>30</v>
      </c>
      <c r="D6" s="25">
        <v>6534.95</v>
      </c>
    </row>
    <row r="7" spans="1:4" ht="24.75" customHeight="1">
      <c r="A7" s="22" t="s">
        <v>31</v>
      </c>
      <c r="B7" s="26">
        <v>0</v>
      </c>
      <c r="C7" s="24" t="s">
        <v>32</v>
      </c>
      <c r="D7" s="25">
        <v>0</v>
      </c>
    </row>
    <row r="8" spans="1:4" ht="24.75" customHeight="1">
      <c r="A8" s="27" t="s">
        <v>33</v>
      </c>
      <c r="B8" s="26">
        <v>0</v>
      </c>
      <c r="C8" s="24" t="s">
        <v>34</v>
      </c>
      <c r="D8" s="25">
        <v>0</v>
      </c>
    </row>
    <row r="9" spans="1:4" ht="24.75" customHeight="1">
      <c r="A9" s="22" t="s">
        <v>35</v>
      </c>
      <c r="B9" s="26">
        <v>0</v>
      </c>
      <c r="C9" s="24" t="s">
        <v>36</v>
      </c>
      <c r="D9" s="25">
        <v>0</v>
      </c>
    </row>
    <row r="10" spans="1:4" ht="24.75" customHeight="1">
      <c r="A10" s="22" t="s">
        <v>37</v>
      </c>
      <c r="B10" s="26">
        <v>0</v>
      </c>
      <c r="C10" s="24" t="s">
        <v>38</v>
      </c>
      <c r="D10" s="25">
        <v>0</v>
      </c>
    </row>
    <row r="11" spans="1:4" ht="24.75" customHeight="1">
      <c r="A11" s="27" t="s">
        <v>39</v>
      </c>
      <c r="B11" s="26">
        <v>0</v>
      </c>
      <c r="C11" s="24" t="s">
        <v>40</v>
      </c>
      <c r="D11" s="28">
        <v>0</v>
      </c>
    </row>
    <row r="12" spans="1:4" ht="24.75" customHeight="1">
      <c r="A12" s="27" t="s">
        <v>41</v>
      </c>
      <c r="B12" s="26">
        <v>0</v>
      </c>
      <c r="C12" s="24" t="s">
        <v>42</v>
      </c>
      <c r="D12" s="29">
        <v>0</v>
      </c>
    </row>
    <row r="13" spans="1:4" ht="24.75" customHeight="1">
      <c r="A13" s="22" t="s">
        <v>43</v>
      </c>
      <c r="B13" s="26">
        <v>0</v>
      </c>
      <c r="C13" s="24" t="s">
        <v>44</v>
      </c>
      <c r="D13" s="30">
        <v>115.88</v>
      </c>
    </row>
    <row r="14" spans="1:4" ht="24.75" customHeight="1">
      <c r="A14" s="22" t="s">
        <v>45</v>
      </c>
      <c r="B14" s="26">
        <v>0</v>
      </c>
      <c r="C14" s="24" t="s">
        <v>46</v>
      </c>
      <c r="D14" s="30">
        <v>0</v>
      </c>
    </row>
    <row r="15" spans="1:4" ht="24.75" customHeight="1">
      <c r="A15" s="27"/>
      <c r="B15" s="24"/>
      <c r="C15" s="24" t="s">
        <v>47</v>
      </c>
      <c r="D15" s="30">
        <v>37.27</v>
      </c>
    </row>
    <row r="16" spans="1:4" ht="24.75" customHeight="1">
      <c r="A16" s="27"/>
      <c r="B16" s="24"/>
      <c r="C16" s="24" t="s">
        <v>48</v>
      </c>
      <c r="D16" s="30">
        <v>0</v>
      </c>
    </row>
    <row r="17" spans="1:4" ht="24.75" customHeight="1">
      <c r="A17" s="22"/>
      <c r="B17" s="24"/>
      <c r="C17" s="24" t="s">
        <v>49</v>
      </c>
      <c r="D17" s="30">
        <v>0</v>
      </c>
    </row>
    <row r="18" spans="1:4" ht="24.75" customHeight="1">
      <c r="A18" s="22"/>
      <c r="B18" s="24"/>
      <c r="C18" s="24" t="s">
        <v>50</v>
      </c>
      <c r="D18" s="30">
        <v>0</v>
      </c>
    </row>
    <row r="19" spans="1:4" ht="24.75" customHeight="1">
      <c r="A19" s="22"/>
      <c r="B19" s="24"/>
      <c r="C19" s="24" t="s">
        <v>51</v>
      </c>
      <c r="D19" s="30">
        <v>0</v>
      </c>
    </row>
    <row r="20" spans="1:4" ht="24.75" customHeight="1">
      <c r="A20" s="22"/>
      <c r="B20" s="24"/>
      <c r="C20" s="24" t="s">
        <v>52</v>
      </c>
      <c r="D20" s="30">
        <v>0</v>
      </c>
    </row>
    <row r="21" spans="1:4" ht="24.75" customHeight="1">
      <c r="A21" s="22"/>
      <c r="B21" s="24"/>
      <c r="C21" s="24" t="s">
        <v>53</v>
      </c>
      <c r="D21" s="30">
        <v>0</v>
      </c>
    </row>
    <row r="22" spans="1:4" ht="24.75" customHeight="1">
      <c r="A22" s="22"/>
      <c r="B22" s="24"/>
      <c r="C22" s="24" t="s">
        <v>54</v>
      </c>
      <c r="D22" s="30">
        <v>0</v>
      </c>
    </row>
    <row r="23" spans="1:4" ht="24.75" customHeight="1">
      <c r="A23" s="22"/>
      <c r="B23" s="24"/>
      <c r="C23" s="24" t="s">
        <v>55</v>
      </c>
      <c r="D23" s="30">
        <v>0</v>
      </c>
    </row>
    <row r="24" spans="1:4" ht="24.75" customHeight="1">
      <c r="A24" s="22"/>
      <c r="B24" s="24"/>
      <c r="C24" s="24" t="s">
        <v>56</v>
      </c>
      <c r="D24" s="30">
        <v>0</v>
      </c>
    </row>
    <row r="25" spans="1:4" ht="24.75" customHeight="1">
      <c r="A25" s="22"/>
      <c r="B25" s="24"/>
      <c r="C25" s="24" t="s">
        <v>57</v>
      </c>
      <c r="D25" s="30">
        <v>52.86</v>
      </c>
    </row>
    <row r="26" spans="1:4" ht="24.75" customHeight="1">
      <c r="A26" s="22"/>
      <c r="B26" s="24"/>
      <c r="C26" s="24" t="s">
        <v>58</v>
      </c>
      <c r="D26" s="30">
        <v>0</v>
      </c>
    </row>
    <row r="27" spans="1:4" ht="24.75" customHeight="1">
      <c r="A27" s="22"/>
      <c r="B27" s="24"/>
      <c r="C27" s="24" t="s">
        <v>59</v>
      </c>
      <c r="D27" s="30">
        <v>0</v>
      </c>
    </row>
    <row r="28" spans="1:4" ht="24.75" customHeight="1">
      <c r="A28" s="22"/>
      <c r="B28" s="24"/>
      <c r="C28" s="24" t="s">
        <v>60</v>
      </c>
      <c r="D28" s="31">
        <v>0</v>
      </c>
    </row>
    <row r="29" spans="1:4" ht="24.75" customHeight="1">
      <c r="A29" s="22"/>
      <c r="B29" s="24"/>
      <c r="C29" s="24" t="s">
        <v>61</v>
      </c>
      <c r="D29" s="31">
        <v>0</v>
      </c>
    </row>
    <row r="30" spans="1:4" ht="24.75" customHeight="1">
      <c r="A30" s="22"/>
      <c r="B30" s="24"/>
      <c r="C30" s="24" t="s">
        <v>62</v>
      </c>
      <c r="D30" s="31">
        <v>155.05</v>
      </c>
    </row>
    <row r="31" spans="1:4" ht="24.75" customHeight="1">
      <c r="A31" s="22"/>
      <c r="B31" s="24"/>
      <c r="C31" s="24" t="s">
        <v>63</v>
      </c>
      <c r="D31" s="31">
        <v>0</v>
      </c>
    </row>
    <row r="32" spans="1:4" ht="24.75" customHeight="1">
      <c r="A32" s="22"/>
      <c r="B32" s="24"/>
      <c r="C32" s="24" t="s">
        <v>64</v>
      </c>
      <c r="D32" s="31">
        <v>0</v>
      </c>
    </row>
    <row r="33" spans="1:4" ht="24.75" customHeight="1">
      <c r="A33" s="22"/>
      <c r="B33" s="24"/>
      <c r="C33" s="24" t="s">
        <v>65</v>
      </c>
      <c r="D33" s="31">
        <v>0</v>
      </c>
    </row>
    <row r="34" spans="1:4" ht="24.75" customHeight="1">
      <c r="A34" s="22"/>
      <c r="B34" s="24"/>
      <c r="C34" s="24" t="s">
        <v>66</v>
      </c>
      <c r="D34" s="32">
        <v>0</v>
      </c>
    </row>
    <row r="35" spans="1:4" ht="24.75" customHeight="1">
      <c r="A35" s="22"/>
      <c r="B35" s="24"/>
      <c r="C35" s="24"/>
      <c r="D35" s="33"/>
    </row>
    <row r="36" spans="1:4" ht="24.75" customHeight="1">
      <c r="A36" s="34" t="s">
        <v>67</v>
      </c>
      <c r="B36" s="26">
        <v>5937.91</v>
      </c>
      <c r="C36" s="35" t="s">
        <v>68</v>
      </c>
      <c r="D36" s="28">
        <v>6896.01</v>
      </c>
    </row>
    <row r="37" spans="1:4" ht="24.75" customHeight="1">
      <c r="A37" s="34"/>
      <c r="B37" s="24"/>
      <c r="C37" s="35"/>
      <c r="D37" s="33"/>
    </row>
    <row r="38" spans="1:4" ht="24.75" customHeight="1">
      <c r="A38" s="34"/>
      <c r="B38" s="24"/>
      <c r="C38" s="35"/>
      <c r="D38" s="33"/>
    </row>
    <row r="39" spans="1:4" ht="24.75" customHeight="1">
      <c r="A39" s="22" t="s">
        <v>69</v>
      </c>
      <c r="B39" s="36">
        <v>958.1</v>
      </c>
      <c r="C39" s="24" t="s">
        <v>70</v>
      </c>
      <c r="D39" s="28">
        <v>0</v>
      </c>
    </row>
    <row r="40" spans="1:4" ht="24.75" customHeight="1">
      <c r="A40" s="22" t="s">
        <v>71</v>
      </c>
      <c r="B40" s="36">
        <v>0</v>
      </c>
      <c r="C40" s="24"/>
      <c r="D40" s="33"/>
    </row>
    <row r="41" spans="1:4" ht="24.75" customHeight="1">
      <c r="A41" s="1"/>
      <c r="B41" s="26"/>
      <c r="C41" s="37"/>
      <c r="D41" s="33"/>
    </row>
    <row r="42" spans="1:4" ht="24.75" customHeight="1">
      <c r="A42" s="38"/>
      <c r="B42" s="26"/>
      <c r="C42" s="37"/>
      <c r="D42" s="33"/>
    </row>
    <row r="43" spans="1:4" ht="24.75" customHeight="1">
      <c r="A43" s="34" t="s">
        <v>72</v>
      </c>
      <c r="B43" s="39">
        <v>6896.01</v>
      </c>
      <c r="C43" s="40" t="s">
        <v>73</v>
      </c>
      <c r="D43" s="41">
        <v>6896.01</v>
      </c>
    </row>
    <row r="44" ht="27" customHeight="1"/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  <hyperlink ref="C1" location="目录!A1" display="目录!A1"/>
  </hyperlinks>
  <printOptions horizontalCentered="1"/>
  <pageMargins left="0.5902039723133478" right="0.5902039723133478" top="0.5902039723133478" bottom="0.5902039723133478" header="0.5117415443180114" footer="0.3937007874015748"/>
  <pageSetup fitToHeight="100" fitToWidth="1" horizontalDpi="300" verticalDpi="300" orientation="portrait" paperSize="9" r:id="rId1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7"/>
  <sheetViews>
    <sheetView zoomScalePageLayoutView="0" workbookViewId="0" topLeftCell="A13">
      <selection activeCell="A1" sqref="A1"/>
    </sheetView>
  </sheetViews>
  <sheetFormatPr defaultColWidth="9.140625" defaultRowHeight="12.75" customHeight="1"/>
  <cols>
    <col min="1" max="1" width="44.8515625" style="2" customWidth="1"/>
    <col min="2" max="2" width="29.8515625" style="2" customWidth="1"/>
    <col min="3" max="3" width="31.28125" style="2" customWidth="1"/>
    <col min="4" max="16384" width="9.140625" style="1" customWidth="1"/>
  </cols>
  <sheetData>
    <row r="1" ht="24.75" customHeight="1">
      <c r="A1" s="14" t="s">
        <v>20</v>
      </c>
    </row>
    <row r="2" spans="1:2" ht="24.75" customHeight="1">
      <c r="A2" s="105" t="s">
        <v>74</v>
      </c>
      <c r="B2" s="105"/>
    </row>
    <row r="3" spans="1:2" ht="24.75" customHeight="1">
      <c r="A3" s="15"/>
      <c r="B3" s="16"/>
    </row>
    <row r="4" spans="1:2" ht="24" customHeight="1">
      <c r="A4" s="19" t="s">
        <v>25</v>
      </c>
      <c r="B4" s="21" t="s">
        <v>28</v>
      </c>
    </row>
    <row r="5" spans="1:2" ht="24.75" customHeight="1">
      <c r="A5" s="42" t="s">
        <v>75</v>
      </c>
      <c r="B5" s="41">
        <v>5937.91</v>
      </c>
    </row>
    <row r="6" spans="1:2" ht="24.75" customHeight="1">
      <c r="A6" s="42" t="s">
        <v>76</v>
      </c>
      <c r="B6" s="41">
        <v>5937.91</v>
      </c>
    </row>
    <row r="7" spans="1:2" ht="24.75" customHeight="1">
      <c r="A7" s="42" t="s">
        <v>77</v>
      </c>
      <c r="B7" s="41">
        <v>5937.91</v>
      </c>
    </row>
    <row r="8" spans="1:2" ht="24.75" customHeight="1">
      <c r="A8" s="42" t="s">
        <v>78</v>
      </c>
      <c r="B8" s="41">
        <v>0</v>
      </c>
    </row>
    <row r="9" spans="1:2" ht="24.75" customHeight="1">
      <c r="A9" s="42" t="s">
        <v>78</v>
      </c>
      <c r="B9" s="41">
        <v>0</v>
      </c>
    </row>
    <row r="10" spans="1:2" ht="24.75" customHeight="1">
      <c r="A10" s="42" t="s">
        <v>78</v>
      </c>
      <c r="B10" s="41">
        <v>0</v>
      </c>
    </row>
    <row r="11" spans="1:2" ht="24.75" customHeight="1">
      <c r="A11" s="42" t="s">
        <v>78</v>
      </c>
      <c r="B11" s="41">
        <v>0</v>
      </c>
    </row>
    <row r="12" spans="1:2" ht="24.75" customHeight="1">
      <c r="A12" s="42" t="s">
        <v>78</v>
      </c>
      <c r="B12" s="41">
        <v>0</v>
      </c>
    </row>
    <row r="13" spans="1:2" ht="24.75" customHeight="1">
      <c r="A13" s="42" t="s">
        <v>79</v>
      </c>
      <c r="B13" s="41">
        <v>958.1</v>
      </c>
    </row>
    <row r="14" spans="1:2" ht="24.75" customHeight="1">
      <c r="A14" s="42" t="s">
        <v>80</v>
      </c>
      <c r="B14" s="41">
        <v>803.05</v>
      </c>
    </row>
    <row r="15" spans="1:2" ht="24.75" customHeight="1">
      <c r="A15" s="42" t="s">
        <v>81</v>
      </c>
      <c r="B15" s="41">
        <v>803.05</v>
      </c>
    </row>
    <row r="16" spans="1:2" ht="24.75" customHeight="1">
      <c r="A16" s="42" t="s">
        <v>82</v>
      </c>
      <c r="B16" s="41">
        <v>0</v>
      </c>
    </row>
    <row r="17" spans="1:2" ht="24.75" customHeight="1">
      <c r="A17" s="42" t="s">
        <v>83</v>
      </c>
      <c r="B17" s="41">
        <v>0</v>
      </c>
    </row>
    <row r="18" spans="1:2" ht="24.75" customHeight="1">
      <c r="A18" s="42" t="s">
        <v>84</v>
      </c>
      <c r="B18" s="41">
        <v>155.05</v>
      </c>
    </row>
    <row r="19" spans="1:2" ht="24.75" customHeight="1">
      <c r="A19" s="42" t="s">
        <v>85</v>
      </c>
      <c r="B19" s="41">
        <v>0</v>
      </c>
    </row>
    <row r="20" spans="1:2" ht="24.75" customHeight="1">
      <c r="A20" s="42" t="s">
        <v>86</v>
      </c>
      <c r="B20" s="41">
        <v>0</v>
      </c>
    </row>
    <row r="21" spans="1:2" ht="24.75" customHeight="1">
      <c r="A21" s="42" t="s">
        <v>87</v>
      </c>
      <c r="B21" s="41">
        <v>0</v>
      </c>
    </row>
    <row r="22" spans="1:2" ht="24.75" customHeight="1">
      <c r="A22" s="42" t="s">
        <v>88</v>
      </c>
      <c r="B22" s="41">
        <v>0</v>
      </c>
    </row>
    <row r="23" spans="1:2" ht="24.75" customHeight="1">
      <c r="A23" s="42" t="s">
        <v>89</v>
      </c>
      <c r="B23" s="41">
        <v>0</v>
      </c>
    </row>
    <row r="24" spans="1:2" ht="24.75" customHeight="1">
      <c r="A24" s="42" t="s">
        <v>90</v>
      </c>
      <c r="B24" s="41">
        <v>0</v>
      </c>
    </row>
    <row r="25" spans="1:2" ht="24.75" customHeight="1">
      <c r="A25" s="42" t="s">
        <v>91</v>
      </c>
      <c r="B25" s="41">
        <v>0</v>
      </c>
    </row>
    <row r="26" spans="1:2" ht="24.75" customHeight="1">
      <c r="A26" s="42" t="s">
        <v>92</v>
      </c>
      <c r="B26" s="41">
        <v>6896.01</v>
      </c>
    </row>
    <row r="27" spans="1:2" ht="24.75" customHeight="1">
      <c r="A27"/>
      <c r="B27"/>
    </row>
    <row r="28" spans="1:2" ht="24.75" customHeight="1">
      <c r="A28"/>
      <c r="B28"/>
    </row>
    <row r="29" spans="1:2" ht="24.75" customHeight="1">
      <c r="A29"/>
      <c r="B29"/>
    </row>
    <row r="30" spans="1:2" ht="24.75" customHeight="1">
      <c r="A30"/>
      <c r="B30"/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spans="1:2" ht="24.75" customHeight="1">
      <c r="A34"/>
      <c r="B34"/>
    </row>
    <row r="35" spans="1:2" ht="24.75" customHeight="1">
      <c r="A35"/>
      <c r="B35"/>
    </row>
    <row r="36" spans="1:2" ht="24.75" customHeight="1">
      <c r="A36"/>
      <c r="B36"/>
    </row>
    <row r="37" spans="1:2" ht="24.75" customHeight="1">
      <c r="A37"/>
      <c r="B37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目录!A1"/>
  </hyperlinks>
  <printOptions horizontalCentered="1"/>
  <pageMargins left="0.5902039723133478" right="0.5902039723133478" top="0.5902039723133478" bottom="0.5902039723133478" header="0.5117415443180114" footer="0.3937007874015748"/>
  <pageSetup fitToHeight="100" fitToWidth="1" horizontalDpi="300" verticalDpi="300" orientation="portrait" paperSize="9" r:id="rId1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7"/>
  <sheetViews>
    <sheetView zoomScalePageLayoutView="0" workbookViewId="0" topLeftCell="A22">
      <selection activeCell="A1" sqref="A1"/>
    </sheetView>
  </sheetViews>
  <sheetFormatPr defaultColWidth="9.140625" defaultRowHeight="12.75" customHeight="1"/>
  <cols>
    <col min="1" max="1" width="44.8515625" style="2" customWidth="1"/>
    <col min="2" max="2" width="29.8515625" style="2" customWidth="1"/>
    <col min="3" max="3" width="31.28125" style="2" customWidth="1"/>
    <col min="4" max="16384" width="9.140625" style="1" customWidth="1"/>
  </cols>
  <sheetData>
    <row r="1" ht="24.75" customHeight="1">
      <c r="A1" s="14" t="s">
        <v>20</v>
      </c>
    </row>
    <row r="2" spans="1:2" ht="24.75" customHeight="1">
      <c r="A2" s="105" t="s">
        <v>74</v>
      </c>
      <c r="B2" s="105"/>
    </row>
    <row r="3" spans="1:2" ht="24.75" customHeight="1">
      <c r="A3" s="15"/>
      <c r="B3" s="16"/>
    </row>
    <row r="4" spans="1:2" ht="24" customHeight="1">
      <c r="A4" s="19" t="s">
        <v>25</v>
      </c>
      <c r="B4" s="21" t="s">
        <v>28</v>
      </c>
    </row>
    <row r="5" spans="1:2" ht="24.75" customHeight="1">
      <c r="A5" s="42" t="s">
        <v>75</v>
      </c>
      <c r="B5" s="43">
        <v>5937.91</v>
      </c>
    </row>
    <row r="6" spans="1:2" ht="24.75" customHeight="1">
      <c r="A6" s="42" t="s">
        <v>76</v>
      </c>
      <c r="B6" s="43">
        <v>5937.91</v>
      </c>
    </row>
    <row r="7" spans="1:2" ht="24.75" customHeight="1">
      <c r="A7" s="42" t="s">
        <v>93</v>
      </c>
      <c r="B7" s="43">
        <v>0</v>
      </c>
    </row>
    <row r="8" spans="1:2" ht="24.75" customHeight="1">
      <c r="A8" s="42" t="s">
        <v>94</v>
      </c>
      <c r="B8" s="43">
        <v>0</v>
      </c>
    </row>
    <row r="9" spans="1:2" ht="24.75" customHeight="1">
      <c r="A9" s="42" t="s">
        <v>95</v>
      </c>
      <c r="B9" s="43">
        <v>0</v>
      </c>
    </row>
    <row r="10" spans="1:2" ht="24.75" customHeight="1">
      <c r="A10" s="42" t="s">
        <v>96</v>
      </c>
      <c r="B10" s="43">
        <v>0</v>
      </c>
    </row>
    <row r="11" spans="1:2" ht="24.75" customHeight="1">
      <c r="A11" s="42" t="s">
        <v>97</v>
      </c>
      <c r="B11" s="43">
        <v>0</v>
      </c>
    </row>
    <row r="12" spans="1:2" ht="24.75" customHeight="1">
      <c r="A12" s="42" t="s">
        <v>98</v>
      </c>
      <c r="B12" s="43">
        <v>0</v>
      </c>
    </row>
    <row r="13" spans="1:2" ht="24.75" customHeight="1">
      <c r="A13" s="42" t="s">
        <v>99</v>
      </c>
      <c r="B13" s="43">
        <v>0</v>
      </c>
    </row>
    <row r="14" spans="1:2" ht="24.75" customHeight="1">
      <c r="A14" s="42" t="s">
        <v>100</v>
      </c>
      <c r="B14" s="43">
        <v>0</v>
      </c>
    </row>
    <row r="15" spans="1:2" ht="24.75" customHeight="1">
      <c r="A15" s="42" t="s">
        <v>77</v>
      </c>
      <c r="B15" s="43">
        <v>5937.91</v>
      </c>
    </row>
    <row r="16" spans="1:2" ht="24.75" customHeight="1">
      <c r="A16" s="42" t="s">
        <v>78</v>
      </c>
      <c r="B16" s="43">
        <v>0</v>
      </c>
    </row>
    <row r="17" spans="1:2" ht="24.75" customHeight="1">
      <c r="A17" s="42" t="s">
        <v>78</v>
      </c>
      <c r="B17" s="43">
        <v>0</v>
      </c>
    </row>
    <row r="18" spans="1:2" ht="24.75" customHeight="1">
      <c r="A18" s="42" t="s">
        <v>78</v>
      </c>
      <c r="B18" s="43">
        <v>0</v>
      </c>
    </row>
    <row r="19" spans="1:2" ht="24.75" customHeight="1">
      <c r="A19" s="42" t="s">
        <v>78</v>
      </c>
      <c r="B19" s="43">
        <v>0</v>
      </c>
    </row>
    <row r="20" spans="1:2" ht="24.75" customHeight="1">
      <c r="A20" s="42" t="s">
        <v>78</v>
      </c>
      <c r="B20" s="43">
        <v>0</v>
      </c>
    </row>
    <row r="21" spans="1:2" ht="24.75" customHeight="1">
      <c r="A21" s="42" t="s">
        <v>79</v>
      </c>
      <c r="B21" s="43">
        <v>958.1</v>
      </c>
    </row>
    <row r="22" spans="1:2" ht="24.75" customHeight="1">
      <c r="A22" s="42" t="s">
        <v>80</v>
      </c>
      <c r="B22" s="43">
        <v>803.05</v>
      </c>
    </row>
    <row r="23" spans="1:2" ht="24.75" customHeight="1">
      <c r="A23" s="42" t="s">
        <v>81</v>
      </c>
      <c r="B23" s="43">
        <v>803.05</v>
      </c>
    </row>
    <row r="24" spans="1:2" ht="24.75" customHeight="1">
      <c r="A24" s="42" t="s">
        <v>82</v>
      </c>
      <c r="B24" s="43">
        <v>0</v>
      </c>
    </row>
    <row r="25" spans="1:2" ht="24.75" customHeight="1">
      <c r="A25" s="42" t="s">
        <v>83</v>
      </c>
      <c r="B25" s="43">
        <v>0</v>
      </c>
    </row>
    <row r="26" spans="1:2" ht="24.75" customHeight="1">
      <c r="A26" s="42" t="s">
        <v>84</v>
      </c>
      <c r="B26" s="43">
        <v>155.05</v>
      </c>
    </row>
    <row r="27" spans="1:2" ht="24.75" customHeight="1">
      <c r="A27" s="42" t="s">
        <v>85</v>
      </c>
      <c r="B27" s="43">
        <v>0</v>
      </c>
    </row>
    <row r="28" spans="1:2" ht="24.75" customHeight="1">
      <c r="A28" s="42" t="s">
        <v>86</v>
      </c>
      <c r="B28" s="43">
        <v>0</v>
      </c>
    </row>
    <row r="29" spans="1:2" ht="24.75" customHeight="1">
      <c r="A29" s="42" t="s">
        <v>87</v>
      </c>
      <c r="B29" s="43">
        <v>0</v>
      </c>
    </row>
    <row r="30" spans="1:2" ht="24.75" customHeight="1">
      <c r="A30" s="42" t="s">
        <v>88</v>
      </c>
      <c r="B30" s="43">
        <v>0</v>
      </c>
    </row>
    <row r="31" spans="1:2" ht="24.75" customHeight="1">
      <c r="A31" s="42" t="s">
        <v>89</v>
      </c>
      <c r="B31" s="43">
        <v>0</v>
      </c>
    </row>
    <row r="32" spans="1:2" ht="24.75" customHeight="1">
      <c r="A32" s="42" t="s">
        <v>90</v>
      </c>
      <c r="B32" s="43">
        <v>0</v>
      </c>
    </row>
    <row r="33" spans="1:2" ht="24.75" customHeight="1">
      <c r="A33" s="42" t="s">
        <v>91</v>
      </c>
      <c r="B33" s="43">
        <v>0</v>
      </c>
    </row>
    <row r="34" spans="1:2" ht="24.75" customHeight="1">
      <c r="A34" s="42" t="s">
        <v>92</v>
      </c>
      <c r="B34" s="43">
        <v>6896.01</v>
      </c>
    </row>
    <row r="35" spans="1:2" ht="24.75" customHeight="1">
      <c r="A35"/>
      <c r="B35"/>
    </row>
    <row r="36" spans="1:2" ht="24.75" customHeight="1">
      <c r="A36"/>
      <c r="B36"/>
    </row>
    <row r="37" spans="1:2" ht="24.75" customHeight="1">
      <c r="A37"/>
      <c r="B37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目录!A1"/>
  </hyperlinks>
  <printOptions horizontalCentered="1"/>
  <pageMargins left="0.5902039723133478" right="0.5902039723133478" top="0.5902039723133478" bottom="0.5902039723133478" header="0.5117415443180114" footer="0.3937007874015748"/>
  <pageSetup fitToHeight="100" fitToWidth="1" horizontalDpi="300" verticalDpi="300" orientation="portrait" paperSize="9" r:id="rId1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PageLayoutView="0" workbookViewId="0" topLeftCell="A13">
      <selection activeCell="A8" sqref="A8"/>
    </sheetView>
  </sheetViews>
  <sheetFormatPr defaultColWidth="9.140625" defaultRowHeight="12.75" customHeight="1"/>
  <cols>
    <col min="1" max="1" width="34.140625" style="2" customWidth="1"/>
    <col min="2" max="4" width="17.28125" style="2" customWidth="1"/>
    <col min="5" max="5" width="15.140625" style="2" customWidth="1"/>
    <col min="6" max="7" width="6.8515625" style="2" customWidth="1"/>
    <col min="8" max="16384" width="9.140625" style="1" customWidth="1"/>
  </cols>
  <sheetData>
    <row r="1" ht="24.75" customHeight="1">
      <c r="A1" s="14" t="s">
        <v>20</v>
      </c>
    </row>
    <row r="2" spans="1:5" ht="24.75" customHeight="1">
      <c r="A2" s="105" t="s">
        <v>101</v>
      </c>
      <c r="B2" s="105"/>
      <c r="C2" s="105"/>
      <c r="D2" s="105"/>
      <c r="E2" s="105"/>
    </row>
    <row r="3" spans="1:5" ht="24.75" customHeight="1">
      <c r="A3" s="44"/>
      <c r="B3" s="44"/>
      <c r="E3" s="18" t="s">
        <v>22</v>
      </c>
    </row>
    <row r="4" spans="1:5" ht="24.75" customHeight="1">
      <c r="A4" s="45" t="s">
        <v>102</v>
      </c>
      <c r="B4" s="45" t="s">
        <v>103</v>
      </c>
      <c r="C4" s="46" t="s">
        <v>104</v>
      </c>
      <c r="D4" s="47" t="s">
        <v>105</v>
      </c>
      <c r="E4" s="48" t="s">
        <v>106</v>
      </c>
    </row>
    <row r="5" spans="1:5" ht="24.75" customHeight="1">
      <c r="A5" s="45" t="s">
        <v>107</v>
      </c>
      <c r="B5" s="45">
        <v>1</v>
      </c>
      <c r="C5" s="46">
        <v>2</v>
      </c>
      <c r="D5" s="47">
        <v>3</v>
      </c>
      <c r="E5" s="49">
        <v>4</v>
      </c>
    </row>
    <row r="6" spans="1:5" ht="29.25" customHeight="1">
      <c r="A6" s="50" t="s">
        <v>108</v>
      </c>
      <c r="B6" s="51">
        <v>6896.01</v>
      </c>
      <c r="C6" s="52">
        <v>817.91</v>
      </c>
      <c r="D6" s="53">
        <v>5120</v>
      </c>
      <c r="E6" s="54">
        <v>958.1</v>
      </c>
    </row>
    <row r="7" spans="1:5" ht="29.25" customHeight="1">
      <c r="A7" s="50" t="s">
        <v>109</v>
      </c>
      <c r="B7" s="51">
        <v>6534.95</v>
      </c>
      <c r="C7" s="52">
        <v>653.65</v>
      </c>
      <c r="D7" s="53">
        <v>5120</v>
      </c>
      <c r="E7" s="54">
        <v>761.3</v>
      </c>
    </row>
    <row r="8" spans="1:5" ht="29.25" customHeight="1">
      <c r="A8" s="50" t="s">
        <v>110</v>
      </c>
      <c r="B8" s="51">
        <v>2.45</v>
      </c>
      <c r="C8" s="52">
        <v>0</v>
      </c>
      <c r="D8" s="53">
        <v>0</v>
      </c>
      <c r="E8" s="54">
        <v>2.45</v>
      </c>
    </row>
    <row r="9" spans="1:5" ht="29.25" customHeight="1">
      <c r="A9" s="55" t="s">
        <v>111</v>
      </c>
      <c r="B9" s="56">
        <v>2.45</v>
      </c>
      <c r="C9" s="57">
        <v>0</v>
      </c>
      <c r="D9" s="58">
        <v>0</v>
      </c>
      <c r="E9" s="59">
        <v>2.45</v>
      </c>
    </row>
    <row r="10" spans="1:5" ht="29.25" customHeight="1">
      <c r="A10" s="50" t="s">
        <v>112</v>
      </c>
      <c r="B10" s="51">
        <v>758.85</v>
      </c>
      <c r="C10" s="52">
        <v>0</v>
      </c>
      <c r="D10" s="53">
        <v>0</v>
      </c>
      <c r="E10" s="54">
        <v>758.85</v>
      </c>
    </row>
    <row r="11" spans="1:5" ht="29.25" customHeight="1">
      <c r="A11" s="55" t="s">
        <v>113</v>
      </c>
      <c r="B11" s="56">
        <v>758.85</v>
      </c>
      <c r="C11" s="57">
        <v>0</v>
      </c>
      <c r="D11" s="58">
        <v>0</v>
      </c>
      <c r="E11" s="59">
        <v>758.85</v>
      </c>
    </row>
    <row r="12" spans="1:5" ht="29.25" customHeight="1">
      <c r="A12" s="50" t="s">
        <v>114</v>
      </c>
      <c r="B12" s="51">
        <v>5773.65</v>
      </c>
      <c r="C12" s="52">
        <v>653.65</v>
      </c>
      <c r="D12" s="53">
        <v>5120</v>
      </c>
      <c r="E12" s="54">
        <v>0</v>
      </c>
    </row>
    <row r="13" spans="1:5" ht="29.25" customHeight="1">
      <c r="A13" s="55" t="s">
        <v>115</v>
      </c>
      <c r="B13" s="56">
        <v>489.79</v>
      </c>
      <c r="C13" s="57">
        <v>489.79</v>
      </c>
      <c r="D13" s="58">
        <v>0</v>
      </c>
      <c r="E13" s="59">
        <v>0</v>
      </c>
    </row>
    <row r="14" spans="1:5" ht="29.25" customHeight="1">
      <c r="A14" s="55" t="s">
        <v>116</v>
      </c>
      <c r="B14" s="56">
        <v>5120</v>
      </c>
      <c r="C14" s="57">
        <v>0</v>
      </c>
      <c r="D14" s="58">
        <v>5120</v>
      </c>
      <c r="E14" s="59">
        <v>0</v>
      </c>
    </row>
    <row r="15" spans="1:5" ht="29.25" customHeight="1">
      <c r="A15" s="55" t="s">
        <v>117</v>
      </c>
      <c r="B15" s="56">
        <v>163.86</v>
      </c>
      <c r="C15" s="57">
        <v>163.86</v>
      </c>
      <c r="D15" s="58">
        <v>0</v>
      </c>
      <c r="E15" s="59">
        <v>0</v>
      </c>
    </row>
    <row r="16" spans="1:5" ht="29.25" customHeight="1">
      <c r="A16" s="50" t="s">
        <v>118</v>
      </c>
      <c r="B16" s="51">
        <v>115.88</v>
      </c>
      <c r="C16" s="52">
        <v>80.03</v>
      </c>
      <c r="D16" s="53">
        <v>0</v>
      </c>
      <c r="E16" s="54">
        <v>35.85</v>
      </c>
    </row>
    <row r="17" spans="1:5" ht="29.25" customHeight="1">
      <c r="A17" s="50" t="s">
        <v>119</v>
      </c>
      <c r="B17" s="51">
        <v>115.12</v>
      </c>
      <c r="C17" s="52">
        <v>79.27</v>
      </c>
      <c r="D17" s="53">
        <v>0</v>
      </c>
      <c r="E17" s="54">
        <v>35.85</v>
      </c>
    </row>
    <row r="18" spans="1:5" ht="29.25" customHeight="1">
      <c r="A18" s="55" t="s">
        <v>120</v>
      </c>
      <c r="B18" s="56">
        <v>0.26</v>
      </c>
      <c r="C18" s="57">
        <v>0.26</v>
      </c>
      <c r="D18" s="58">
        <v>0</v>
      </c>
      <c r="E18" s="59">
        <v>0</v>
      </c>
    </row>
    <row r="19" spans="1:5" ht="29.25" customHeight="1">
      <c r="A19" s="55" t="s">
        <v>121</v>
      </c>
      <c r="B19" s="56">
        <v>114.86</v>
      </c>
      <c r="C19" s="57">
        <v>79.01</v>
      </c>
      <c r="D19" s="58">
        <v>0</v>
      </c>
      <c r="E19" s="59">
        <v>35.85</v>
      </c>
    </row>
    <row r="20" spans="1:5" ht="29.25" customHeight="1">
      <c r="A20" s="50" t="s">
        <v>122</v>
      </c>
      <c r="B20" s="51">
        <v>0.76</v>
      </c>
      <c r="C20" s="52">
        <v>0.76</v>
      </c>
      <c r="D20" s="53">
        <v>0</v>
      </c>
      <c r="E20" s="54">
        <v>0</v>
      </c>
    </row>
    <row r="21" spans="1:5" ht="29.25" customHeight="1">
      <c r="A21" s="55" t="s">
        <v>123</v>
      </c>
      <c r="B21" s="56">
        <v>0.76</v>
      </c>
      <c r="C21" s="57">
        <v>0.76</v>
      </c>
      <c r="D21" s="58">
        <v>0</v>
      </c>
      <c r="E21" s="59">
        <v>0</v>
      </c>
    </row>
    <row r="22" spans="1:5" ht="29.25" customHeight="1">
      <c r="A22" s="50" t="s">
        <v>124</v>
      </c>
      <c r="B22" s="51">
        <v>37.27</v>
      </c>
      <c r="C22" s="52">
        <v>37.27</v>
      </c>
      <c r="D22" s="53">
        <v>0</v>
      </c>
      <c r="E22" s="54">
        <v>0</v>
      </c>
    </row>
    <row r="23" spans="1:5" ht="29.25" customHeight="1">
      <c r="A23" s="50" t="s">
        <v>125</v>
      </c>
      <c r="B23" s="51">
        <v>37.27</v>
      </c>
      <c r="C23" s="52">
        <v>37.27</v>
      </c>
      <c r="D23" s="53">
        <v>0</v>
      </c>
      <c r="E23" s="54">
        <v>0</v>
      </c>
    </row>
    <row r="24" spans="1:5" ht="29.25" customHeight="1">
      <c r="A24" s="55" t="s">
        <v>126</v>
      </c>
      <c r="B24" s="56">
        <v>15.92</v>
      </c>
      <c r="C24" s="57">
        <v>15.92</v>
      </c>
      <c r="D24" s="58">
        <v>0</v>
      </c>
      <c r="E24" s="59">
        <v>0</v>
      </c>
    </row>
    <row r="25" spans="1:5" ht="29.25" customHeight="1">
      <c r="A25" s="55" t="s">
        <v>127</v>
      </c>
      <c r="B25" s="56">
        <v>9.12</v>
      </c>
      <c r="C25" s="57">
        <v>9.12</v>
      </c>
      <c r="D25" s="58">
        <v>0</v>
      </c>
      <c r="E25" s="59">
        <v>0</v>
      </c>
    </row>
    <row r="26" spans="1:5" ht="29.25" customHeight="1">
      <c r="A26" s="55" t="s">
        <v>128</v>
      </c>
      <c r="B26" s="56">
        <v>12.23</v>
      </c>
      <c r="C26" s="57">
        <v>12.23</v>
      </c>
      <c r="D26" s="58">
        <v>0</v>
      </c>
      <c r="E26" s="59">
        <v>0</v>
      </c>
    </row>
    <row r="27" spans="1:5" ht="29.25" customHeight="1">
      <c r="A27" s="50" t="s">
        <v>129</v>
      </c>
      <c r="B27" s="51">
        <v>52.86</v>
      </c>
      <c r="C27" s="52">
        <v>46.96</v>
      </c>
      <c r="D27" s="53">
        <v>0</v>
      </c>
      <c r="E27" s="54">
        <v>5.9</v>
      </c>
    </row>
    <row r="28" spans="1:5" ht="29.25" customHeight="1">
      <c r="A28" s="50" t="s">
        <v>130</v>
      </c>
      <c r="B28" s="51">
        <v>52.86</v>
      </c>
      <c r="C28" s="52">
        <v>46.96</v>
      </c>
      <c r="D28" s="53">
        <v>0</v>
      </c>
      <c r="E28" s="54">
        <v>5.9</v>
      </c>
    </row>
    <row r="29" spans="1:5" ht="29.25" customHeight="1">
      <c r="A29" s="55" t="s">
        <v>131</v>
      </c>
      <c r="B29" s="56">
        <v>52.86</v>
      </c>
      <c r="C29" s="57">
        <v>46.96</v>
      </c>
      <c r="D29" s="58">
        <v>0</v>
      </c>
      <c r="E29" s="59">
        <v>5.9</v>
      </c>
    </row>
    <row r="30" spans="1:5" ht="29.25" customHeight="1">
      <c r="A30" s="50" t="s">
        <v>132</v>
      </c>
      <c r="B30" s="51">
        <v>155.05</v>
      </c>
      <c r="C30" s="52">
        <v>0</v>
      </c>
      <c r="D30" s="53">
        <v>0</v>
      </c>
      <c r="E30" s="54">
        <v>155.05</v>
      </c>
    </row>
    <row r="31" spans="1:5" ht="29.25" customHeight="1">
      <c r="A31" s="50" t="s">
        <v>133</v>
      </c>
      <c r="B31" s="51">
        <v>155.05</v>
      </c>
      <c r="C31" s="52">
        <v>0</v>
      </c>
      <c r="D31" s="53">
        <v>0</v>
      </c>
      <c r="E31" s="54">
        <v>155.05</v>
      </c>
    </row>
    <row r="32" spans="1:5" ht="29.25" customHeight="1">
      <c r="A32" s="55" t="s">
        <v>134</v>
      </c>
      <c r="B32" s="56">
        <v>155.05</v>
      </c>
      <c r="C32" s="57">
        <v>0</v>
      </c>
      <c r="D32" s="58">
        <v>0</v>
      </c>
      <c r="E32" s="59">
        <v>155.05</v>
      </c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02039723133478" right="0.5902039723133478" top="0.5902039723133478" bottom="0.5902039723133478" header="0.3937007874015748" footer="0.3937007874015748"/>
  <pageSetup fitToHeight="100" fitToWidth="1" horizontalDpi="300" verticalDpi="300" orientation="portrait" paperSize="9" r:id="rId1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4"/>
  <sheetViews>
    <sheetView showGridLines="0" showZeros="0" zoomScaleSheetLayoutView="100" zoomScalePageLayoutView="0" workbookViewId="0" topLeftCell="A1">
      <selection activeCell="A1" sqref="A1"/>
    </sheetView>
  </sheetViews>
  <sheetFormatPr defaultColWidth="9.140625" defaultRowHeight="12.75" customHeight="1"/>
  <cols>
    <col min="1" max="1" width="31.00390625" style="2" customWidth="1"/>
    <col min="2" max="2" width="24.57421875" style="2" customWidth="1"/>
    <col min="3" max="3" width="29.00390625" style="2" customWidth="1"/>
    <col min="4" max="4" width="22.57421875" style="2" customWidth="1"/>
    <col min="5" max="99" width="9.00390625" style="2" customWidth="1"/>
    <col min="100" max="16384" width="9.140625" style="1" customWidth="1"/>
  </cols>
  <sheetData>
    <row r="1" spans="1:98" ht="25.5" customHeight="1">
      <c r="A1" s="14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</row>
    <row r="2" spans="1:98" ht="25.5" customHeight="1">
      <c r="A2" s="109" t="s">
        <v>135</v>
      </c>
      <c r="B2" s="109"/>
      <c r="C2" s="109"/>
      <c r="D2" s="109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</row>
    <row r="3" spans="2:98" ht="16.5" customHeight="1">
      <c r="B3" s="61"/>
      <c r="C3" s="62"/>
      <c r="D3" s="18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</row>
    <row r="4" spans="1:98" ht="16.5" customHeight="1">
      <c r="A4" s="110" t="s">
        <v>136</v>
      </c>
      <c r="B4" s="111"/>
      <c r="C4" s="112" t="s">
        <v>137</v>
      </c>
      <c r="D4" s="112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</row>
    <row r="5" spans="1:98" ht="16.5" customHeight="1">
      <c r="A5" s="45" t="s">
        <v>138</v>
      </c>
      <c r="B5" s="46" t="s">
        <v>139</v>
      </c>
      <c r="C5" s="65" t="s">
        <v>140</v>
      </c>
      <c r="D5" s="44" t="s">
        <v>141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</row>
    <row r="6" spans="1:98" ht="16.5" customHeight="1">
      <c r="A6" s="55" t="s">
        <v>142</v>
      </c>
      <c r="B6" s="66">
        <f>B7+B8</f>
        <v>5937.91</v>
      </c>
      <c r="C6" s="67" t="s">
        <v>143</v>
      </c>
      <c r="D6" s="68">
        <v>5937.91</v>
      </c>
      <c r="E6" s="17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</row>
    <row r="7" spans="1:98" ht="16.5" customHeight="1">
      <c r="A7" s="55" t="s">
        <v>144</v>
      </c>
      <c r="B7" s="66">
        <v>5937.91</v>
      </c>
      <c r="C7" s="67" t="s">
        <v>145</v>
      </c>
      <c r="D7" s="68">
        <v>5773.65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</row>
    <row r="8" spans="1:98" ht="16.5" customHeight="1">
      <c r="A8" s="55" t="s">
        <v>146</v>
      </c>
      <c r="B8" s="66">
        <v>0</v>
      </c>
      <c r="C8" s="67" t="s">
        <v>147</v>
      </c>
      <c r="D8" s="68">
        <v>0</v>
      </c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</row>
    <row r="9" spans="1:98" ht="16.5" customHeight="1">
      <c r="A9" s="55" t="s">
        <v>148</v>
      </c>
      <c r="B9" s="66"/>
      <c r="C9" s="67" t="s">
        <v>149</v>
      </c>
      <c r="D9" s="68">
        <v>0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</row>
    <row r="10" spans="1:98" ht="16.5" customHeight="1">
      <c r="A10" s="55"/>
      <c r="B10" s="69"/>
      <c r="C10" s="67" t="s">
        <v>150</v>
      </c>
      <c r="D10" s="68">
        <v>0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</row>
    <row r="11" spans="1:98" ht="16.5" customHeight="1">
      <c r="A11" s="55"/>
      <c r="B11" s="69"/>
      <c r="C11" s="67" t="s">
        <v>151</v>
      </c>
      <c r="D11" s="68">
        <v>0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</row>
    <row r="12" spans="1:98" ht="16.5" customHeight="1">
      <c r="A12" s="55"/>
      <c r="B12" s="69"/>
      <c r="C12" s="67" t="s">
        <v>152</v>
      </c>
      <c r="D12" s="68"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</row>
    <row r="13" spans="1:98" ht="16.5" customHeight="1">
      <c r="A13" s="70"/>
      <c r="B13" s="66"/>
      <c r="C13" s="67" t="s">
        <v>153</v>
      </c>
      <c r="D13" s="68"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</row>
    <row r="14" spans="1:98" ht="16.5" customHeight="1">
      <c r="A14" s="70"/>
      <c r="B14" s="71"/>
      <c r="C14" s="67" t="s">
        <v>154</v>
      </c>
      <c r="D14" s="68">
        <v>80.03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</row>
    <row r="15" spans="1:98" ht="16.5" customHeight="1">
      <c r="A15" s="70"/>
      <c r="B15" s="66"/>
      <c r="C15" s="67" t="s">
        <v>155</v>
      </c>
      <c r="D15" s="68">
        <v>0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</row>
    <row r="16" spans="1:98" ht="16.5" customHeight="1">
      <c r="A16" s="70"/>
      <c r="B16" s="66"/>
      <c r="C16" s="67" t="s">
        <v>156</v>
      </c>
      <c r="D16" s="68">
        <v>37.27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</row>
    <row r="17" spans="1:98" ht="16.5" customHeight="1">
      <c r="A17" s="70"/>
      <c r="B17" s="66"/>
      <c r="C17" s="67" t="s">
        <v>157</v>
      </c>
      <c r="D17" s="68">
        <v>0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</row>
    <row r="18" spans="1:98" ht="16.5" customHeight="1">
      <c r="A18" s="70"/>
      <c r="B18" s="66"/>
      <c r="C18" s="67" t="s">
        <v>158</v>
      </c>
      <c r="D18" s="68">
        <v>0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</row>
    <row r="19" spans="1:98" ht="16.5" customHeight="1">
      <c r="A19" s="70"/>
      <c r="B19" s="66"/>
      <c r="C19" s="67" t="s">
        <v>159</v>
      </c>
      <c r="D19" s="68">
        <v>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</row>
    <row r="20" spans="1:98" ht="16.5" customHeight="1">
      <c r="A20" s="70"/>
      <c r="B20" s="66"/>
      <c r="C20" s="67" t="s">
        <v>160</v>
      </c>
      <c r="D20" s="68"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</row>
    <row r="21" spans="1:98" ht="16.5" customHeight="1">
      <c r="A21" s="70"/>
      <c r="B21" s="66"/>
      <c r="C21" s="67" t="s">
        <v>161</v>
      </c>
      <c r="D21" s="68">
        <v>0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</row>
    <row r="22" spans="1:98" ht="16.5" customHeight="1">
      <c r="A22" s="70"/>
      <c r="B22" s="66"/>
      <c r="C22" s="67" t="s">
        <v>162</v>
      </c>
      <c r="D22" s="68">
        <v>0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</row>
    <row r="23" spans="1:98" ht="16.5" customHeight="1">
      <c r="A23" s="70"/>
      <c r="B23" s="66"/>
      <c r="C23" s="67" t="s">
        <v>163</v>
      </c>
      <c r="D23" s="68">
        <v>0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</row>
    <row r="24" spans="1:98" ht="16.5" customHeight="1">
      <c r="A24" s="70"/>
      <c r="B24" s="66"/>
      <c r="C24" s="67" t="s">
        <v>164</v>
      </c>
      <c r="D24" s="68">
        <v>0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</row>
    <row r="25" spans="1:98" ht="16.5" customHeight="1">
      <c r="A25" s="70"/>
      <c r="B25" s="66"/>
      <c r="C25" s="67" t="s">
        <v>165</v>
      </c>
      <c r="D25" s="68">
        <v>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</row>
    <row r="26" spans="1:98" ht="16.5" customHeight="1">
      <c r="A26" s="70"/>
      <c r="B26" s="66"/>
      <c r="C26" s="67" t="s">
        <v>166</v>
      </c>
      <c r="D26" s="68">
        <v>46.96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</row>
    <row r="27" spans="1:98" ht="16.5" customHeight="1">
      <c r="A27" s="70"/>
      <c r="B27" s="66"/>
      <c r="C27" s="67" t="s">
        <v>167</v>
      </c>
      <c r="D27" s="68"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</row>
    <row r="28" spans="1:98" ht="16.5" customHeight="1">
      <c r="A28" s="70"/>
      <c r="B28" s="66"/>
      <c r="C28" s="67" t="s">
        <v>168</v>
      </c>
      <c r="D28" s="68">
        <v>0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</row>
    <row r="29" spans="1:98" ht="16.5" customHeight="1">
      <c r="A29" s="70"/>
      <c r="B29" s="66"/>
      <c r="C29" s="67" t="s">
        <v>169</v>
      </c>
      <c r="D29" s="68">
        <v>0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</row>
    <row r="30" spans="1:98" ht="16.5" customHeight="1">
      <c r="A30" s="70"/>
      <c r="B30" s="66"/>
      <c r="C30" s="67" t="s">
        <v>170</v>
      </c>
      <c r="D30" s="68">
        <v>0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</row>
    <row r="31" spans="1:98" ht="16.5" customHeight="1">
      <c r="A31" s="70"/>
      <c r="B31" s="66"/>
      <c r="C31" s="67" t="s">
        <v>171</v>
      </c>
      <c r="D31" s="68">
        <v>0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</row>
    <row r="32" spans="1:98" ht="16.5" customHeight="1">
      <c r="A32" s="70"/>
      <c r="B32" s="66"/>
      <c r="C32" s="67" t="s">
        <v>172</v>
      </c>
      <c r="D32" s="68">
        <v>0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</row>
    <row r="33" spans="1:98" ht="16.5" customHeight="1">
      <c r="A33" s="70"/>
      <c r="B33" s="66"/>
      <c r="C33" s="67" t="s">
        <v>173</v>
      </c>
      <c r="D33" s="68">
        <v>0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</row>
    <row r="34" spans="1:98" ht="16.5" customHeight="1">
      <c r="A34" s="64" t="s">
        <v>174</v>
      </c>
      <c r="B34" s="72">
        <f>B7+B8</f>
        <v>5937.91</v>
      </c>
      <c r="C34" s="46" t="s">
        <v>175</v>
      </c>
      <c r="D34" s="68">
        <f>D6</f>
        <v>5937.91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02039723133478" right="0.5902039723133478" top="0.5902039723133478" bottom="0.5902039723133478" header="0.3937007874015748" footer="0.3937007874015748"/>
  <pageSetup fitToHeight="1" fitToWidth="1" horizontalDpi="300" verticalDpi="300" orientation="landscape" paperSize="9" scale="86" r:id="rId1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showGridLines="0" showZeros="0" zoomScaleSheetLayoutView="100" zoomScalePageLayoutView="0" workbookViewId="0" topLeftCell="A1">
      <selection activeCell="A1" sqref="A1"/>
    </sheetView>
  </sheetViews>
  <sheetFormatPr defaultColWidth="9.140625" defaultRowHeight="12.75" customHeight="1"/>
  <cols>
    <col min="1" max="1" width="41.8515625" style="2" customWidth="1"/>
    <col min="2" max="2" width="14.421875" style="2" customWidth="1"/>
    <col min="3" max="11" width="14.28125" style="2" customWidth="1"/>
    <col min="12" max="13" width="6.8515625" style="2" customWidth="1"/>
    <col min="14" max="16384" width="9.140625" style="1" customWidth="1"/>
  </cols>
  <sheetData>
    <row r="1" ht="24.75" customHeight="1">
      <c r="A1" s="14" t="s">
        <v>20</v>
      </c>
    </row>
    <row r="2" spans="1:11" ht="24.75" customHeight="1">
      <c r="A2" s="105" t="s">
        <v>176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ht="24.75" customHeight="1">
      <c r="K3" s="18" t="s">
        <v>22</v>
      </c>
    </row>
    <row r="4" spans="1:11" ht="24.75" customHeight="1">
      <c r="A4" s="110" t="s">
        <v>177</v>
      </c>
      <c r="B4" s="113" t="s">
        <v>178</v>
      </c>
      <c r="C4" s="113" t="s">
        <v>179</v>
      </c>
      <c r="D4" s="113"/>
      <c r="E4" s="113"/>
      <c r="F4" s="113" t="s">
        <v>180</v>
      </c>
      <c r="G4" s="113"/>
      <c r="H4" s="113"/>
      <c r="I4" s="113" t="s">
        <v>181</v>
      </c>
      <c r="J4" s="113"/>
      <c r="K4" s="111"/>
    </row>
    <row r="5" spans="1:11" ht="24.75" customHeight="1">
      <c r="A5" s="110"/>
      <c r="B5" s="113"/>
      <c r="C5" s="46" t="s">
        <v>182</v>
      </c>
      <c r="D5" s="46" t="s">
        <v>104</v>
      </c>
      <c r="E5" s="46" t="s">
        <v>183</v>
      </c>
      <c r="F5" s="46" t="s">
        <v>182</v>
      </c>
      <c r="G5" s="46" t="s">
        <v>104</v>
      </c>
      <c r="H5" s="46" t="s">
        <v>183</v>
      </c>
      <c r="I5" s="65" t="s">
        <v>184</v>
      </c>
      <c r="J5" s="65" t="s">
        <v>185</v>
      </c>
      <c r="K5" s="73" t="s">
        <v>186</v>
      </c>
    </row>
    <row r="6" spans="1:11" ht="24.75" customHeight="1">
      <c r="A6" s="45" t="s">
        <v>107</v>
      </c>
      <c r="B6" s="46">
        <v>1</v>
      </c>
      <c r="C6" s="46">
        <v>2</v>
      </c>
      <c r="D6" s="46">
        <v>3</v>
      </c>
      <c r="E6" s="46">
        <v>4</v>
      </c>
      <c r="F6" s="46">
        <v>2</v>
      </c>
      <c r="G6" s="46">
        <v>3</v>
      </c>
      <c r="H6" s="46">
        <v>4</v>
      </c>
      <c r="I6" s="46">
        <v>2</v>
      </c>
      <c r="J6" s="46">
        <v>3</v>
      </c>
      <c r="K6" s="47">
        <v>4</v>
      </c>
    </row>
    <row r="7" spans="1:11" ht="24.75" customHeight="1">
      <c r="A7" s="74" t="s">
        <v>187</v>
      </c>
      <c r="B7" s="75">
        <v>5937.91</v>
      </c>
      <c r="C7" s="75">
        <v>5937.91</v>
      </c>
      <c r="D7" s="75">
        <v>817.91</v>
      </c>
      <c r="E7" s="75">
        <v>5120</v>
      </c>
      <c r="F7" s="75">
        <v>0</v>
      </c>
      <c r="G7" s="75">
        <v>0</v>
      </c>
      <c r="H7" s="75">
        <v>0</v>
      </c>
      <c r="I7" s="75">
        <v>0</v>
      </c>
      <c r="J7" s="75">
        <v>0</v>
      </c>
      <c r="K7" s="76">
        <v>0</v>
      </c>
    </row>
    <row r="8" spans="1:11" ht="24.75" customHeight="1">
      <c r="A8" s="74" t="s">
        <v>188</v>
      </c>
      <c r="B8" s="75">
        <v>5937.91</v>
      </c>
      <c r="C8" s="75">
        <v>5937.91</v>
      </c>
      <c r="D8" s="75">
        <v>817.91</v>
      </c>
      <c r="E8" s="75">
        <v>5120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6">
        <v>0</v>
      </c>
    </row>
    <row r="9" spans="1:11" ht="24.75" customHeight="1">
      <c r="A9" s="77" t="s">
        <v>189</v>
      </c>
      <c r="B9" s="78">
        <v>5724.53</v>
      </c>
      <c r="C9" s="78">
        <v>5724.53</v>
      </c>
      <c r="D9" s="78">
        <v>604.53</v>
      </c>
      <c r="E9" s="78">
        <v>5120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9">
        <v>0</v>
      </c>
    </row>
    <row r="10" spans="1:11" ht="24.75" customHeight="1">
      <c r="A10" s="77" t="s">
        <v>190</v>
      </c>
      <c r="B10" s="78">
        <v>166.36</v>
      </c>
      <c r="C10" s="78">
        <v>166.36</v>
      </c>
      <c r="D10" s="78">
        <v>166.36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9">
        <v>0</v>
      </c>
    </row>
    <row r="11" spans="1:11" ht="24.75" customHeight="1">
      <c r="A11" s="77" t="s">
        <v>191</v>
      </c>
      <c r="B11" s="78">
        <v>47.02</v>
      </c>
      <c r="C11" s="78">
        <v>47.02</v>
      </c>
      <c r="D11" s="78">
        <v>47.02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9">
        <v>0</v>
      </c>
    </row>
  </sheetData>
  <sheetProtection formatCells="0" formatColumns="0" formatRows="0"/>
  <mergeCells count="6">
    <mergeCell ref="A2:K2"/>
    <mergeCell ref="A4:A5"/>
    <mergeCell ref="B4:B5"/>
    <mergeCell ref="C4:E4"/>
    <mergeCell ref="F4:H4"/>
    <mergeCell ref="I4:K4"/>
  </mergeCells>
  <hyperlinks>
    <hyperlink ref="A1" location="目录!A1" display="目录!A1"/>
  </hyperlinks>
  <printOptions horizontalCentered="1"/>
  <pageMargins left="0.5902039723133478" right="0.5902039723133478" top="0.5902039723133478" bottom="0.5902039723133478" header="0.3937007874015748" footer="0.3937007874015748"/>
  <pageSetup fitToHeight="100" fitToWidth="1" horizontalDpi="300" verticalDpi="300" orientation="landscape" paperSize="9" scale="77" r:id="rId1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showZeros="0" zoomScaleSheetLayoutView="100" zoomScalePageLayoutView="0" workbookViewId="0" topLeftCell="A19">
      <selection activeCell="A1" sqref="A1"/>
    </sheetView>
  </sheetViews>
  <sheetFormatPr defaultColWidth="9.140625" defaultRowHeight="12.75" customHeight="1"/>
  <cols>
    <col min="1" max="1" width="18.00390625" style="2" customWidth="1"/>
    <col min="2" max="2" width="32.421875" style="2" customWidth="1"/>
    <col min="3" max="5" width="17.8515625" style="2" customWidth="1"/>
    <col min="6" max="7" width="6.8515625" style="2" customWidth="1"/>
    <col min="8" max="16384" width="9.140625" style="1" customWidth="1"/>
  </cols>
  <sheetData>
    <row r="1" spans="1:2" ht="24.75" customHeight="1">
      <c r="A1" s="14" t="s">
        <v>20</v>
      </c>
      <c r="B1" s="80"/>
    </row>
    <row r="2" spans="1:5" ht="24.75" customHeight="1">
      <c r="A2" s="105" t="s">
        <v>192</v>
      </c>
      <c r="B2" s="105"/>
      <c r="C2" s="105"/>
      <c r="D2" s="105"/>
      <c r="E2" s="105"/>
    </row>
    <row r="3" ht="24.75" customHeight="1">
      <c r="E3" s="18" t="s">
        <v>22</v>
      </c>
    </row>
    <row r="4" spans="1:5" ht="24.75" customHeight="1">
      <c r="A4" s="110" t="s">
        <v>193</v>
      </c>
      <c r="B4" s="113"/>
      <c r="C4" s="110" t="s">
        <v>194</v>
      </c>
      <c r="D4" s="113"/>
      <c r="E4" s="111"/>
    </row>
    <row r="5" spans="1:5" ht="24.75" customHeight="1">
      <c r="A5" s="45" t="s">
        <v>195</v>
      </c>
      <c r="B5" s="46" t="s">
        <v>196</v>
      </c>
      <c r="C5" s="65" t="s">
        <v>184</v>
      </c>
      <c r="D5" s="65" t="s">
        <v>185</v>
      </c>
      <c r="E5" s="73" t="s">
        <v>186</v>
      </c>
    </row>
    <row r="6" spans="1:5" ht="24.75" customHeight="1">
      <c r="A6" s="45" t="s">
        <v>107</v>
      </c>
      <c r="B6" s="46" t="s">
        <v>197</v>
      </c>
      <c r="C6" s="46">
        <v>1</v>
      </c>
      <c r="D6" s="46">
        <v>2</v>
      </c>
      <c r="E6" s="47">
        <v>3</v>
      </c>
    </row>
    <row r="7" spans="1:5" ht="24.75" customHeight="1">
      <c r="A7" s="74"/>
      <c r="B7" s="81" t="s">
        <v>198</v>
      </c>
      <c r="C7" s="75">
        <v>5937.91</v>
      </c>
      <c r="D7" s="75">
        <v>817.91</v>
      </c>
      <c r="E7" s="76">
        <v>5120</v>
      </c>
    </row>
    <row r="8" spans="1:5" ht="24.75" customHeight="1">
      <c r="A8" s="74" t="s">
        <v>199</v>
      </c>
      <c r="B8" s="81" t="s">
        <v>200</v>
      </c>
      <c r="C8" s="75">
        <v>5773.65</v>
      </c>
      <c r="D8" s="75">
        <v>653.65</v>
      </c>
      <c r="E8" s="76">
        <v>5120</v>
      </c>
    </row>
    <row r="9" spans="1:5" ht="24.75" customHeight="1">
      <c r="A9" s="74" t="s">
        <v>201</v>
      </c>
      <c r="B9" s="81" t="s">
        <v>202</v>
      </c>
      <c r="C9" s="75">
        <v>5773.65</v>
      </c>
      <c r="D9" s="75">
        <v>653.65</v>
      </c>
      <c r="E9" s="76">
        <v>5120</v>
      </c>
    </row>
    <row r="10" spans="1:5" ht="24.75" customHeight="1">
      <c r="A10" s="77" t="s">
        <v>203</v>
      </c>
      <c r="B10" s="82" t="s">
        <v>204</v>
      </c>
      <c r="C10" s="78">
        <v>489.79</v>
      </c>
      <c r="D10" s="78">
        <v>489.79</v>
      </c>
      <c r="E10" s="79">
        <v>0</v>
      </c>
    </row>
    <row r="11" spans="1:5" ht="24.75" customHeight="1">
      <c r="A11" s="77" t="s">
        <v>205</v>
      </c>
      <c r="B11" s="82" t="s">
        <v>206</v>
      </c>
      <c r="C11" s="78">
        <v>5120</v>
      </c>
      <c r="D11" s="78">
        <v>0</v>
      </c>
      <c r="E11" s="79">
        <v>5120</v>
      </c>
    </row>
    <row r="12" spans="1:5" ht="24.75" customHeight="1">
      <c r="A12" s="77" t="s">
        <v>207</v>
      </c>
      <c r="B12" s="82" t="s">
        <v>208</v>
      </c>
      <c r="C12" s="78">
        <v>163.86</v>
      </c>
      <c r="D12" s="78">
        <v>163.86</v>
      </c>
      <c r="E12" s="79">
        <v>0</v>
      </c>
    </row>
    <row r="13" spans="1:5" ht="24.75" customHeight="1">
      <c r="A13" s="74" t="s">
        <v>209</v>
      </c>
      <c r="B13" s="81" t="s">
        <v>210</v>
      </c>
      <c r="C13" s="75">
        <v>80.03</v>
      </c>
      <c r="D13" s="75">
        <v>80.03</v>
      </c>
      <c r="E13" s="76">
        <v>0</v>
      </c>
    </row>
    <row r="14" spans="1:5" ht="24.75" customHeight="1">
      <c r="A14" s="74" t="s">
        <v>211</v>
      </c>
      <c r="B14" s="81" t="s">
        <v>212</v>
      </c>
      <c r="C14" s="75">
        <v>79.27</v>
      </c>
      <c r="D14" s="75">
        <v>79.27</v>
      </c>
      <c r="E14" s="76">
        <v>0</v>
      </c>
    </row>
    <row r="15" spans="1:5" ht="24.75" customHeight="1">
      <c r="A15" s="77" t="s">
        <v>213</v>
      </c>
      <c r="B15" s="82" t="s">
        <v>214</v>
      </c>
      <c r="C15" s="78">
        <v>0.26</v>
      </c>
      <c r="D15" s="78">
        <v>0.26</v>
      </c>
      <c r="E15" s="79">
        <v>0</v>
      </c>
    </row>
    <row r="16" spans="1:5" ht="24.75" customHeight="1">
      <c r="A16" s="77" t="s">
        <v>215</v>
      </c>
      <c r="B16" s="82" t="s">
        <v>216</v>
      </c>
      <c r="C16" s="78">
        <v>79.01</v>
      </c>
      <c r="D16" s="78">
        <v>79.01</v>
      </c>
      <c r="E16" s="79">
        <v>0</v>
      </c>
    </row>
    <row r="17" spans="1:5" ht="24.75" customHeight="1">
      <c r="A17" s="74" t="s">
        <v>217</v>
      </c>
      <c r="B17" s="81" t="s">
        <v>218</v>
      </c>
      <c r="C17" s="75">
        <v>0.76</v>
      </c>
      <c r="D17" s="75">
        <v>0.76</v>
      </c>
      <c r="E17" s="76">
        <v>0</v>
      </c>
    </row>
    <row r="18" spans="1:5" ht="24.75" customHeight="1">
      <c r="A18" s="77" t="s">
        <v>219</v>
      </c>
      <c r="B18" s="82" t="s">
        <v>220</v>
      </c>
      <c r="C18" s="78">
        <v>0.76</v>
      </c>
      <c r="D18" s="78">
        <v>0.76</v>
      </c>
      <c r="E18" s="79">
        <v>0</v>
      </c>
    </row>
    <row r="19" spans="1:5" ht="24.75" customHeight="1">
      <c r="A19" s="74" t="s">
        <v>221</v>
      </c>
      <c r="B19" s="81" t="s">
        <v>222</v>
      </c>
      <c r="C19" s="75">
        <v>37.27</v>
      </c>
      <c r="D19" s="75">
        <v>37.27</v>
      </c>
      <c r="E19" s="76">
        <v>0</v>
      </c>
    </row>
    <row r="20" spans="1:5" ht="24.75" customHeight="1">
      <c r="A20" s="74" t="s">
        <v>223</v>
      </c>
      <c r="B20" s="81" t="s">
        <v>224</v>
      </c>
      <c r="C20" s="75">
        <v>37.27</v>
      </c>
      <c r="D20" s="75">
        <v>37.27</v>
      </c>
      <c r="E20" s="76">
        <v>0</v>
      </c>
    </row>
    <row r="21" spans="1:5" ht="24.75" customHeight="1">
      <c r="A21" s="77" t="s">
        <v>225</v>
      </c>
      <c r="B21" s="82" t="s">
        <v>226</v>
      </c>
      <c r="C21" s="78">
        <v>15.92</v>
      </c>
      <c r="D21" s="78">
        <v>15.92</v>
      </c>
      <c r="E21" s="79">
        <v>0</v>
      </c>
    </row>
    <row r="22" spans="1:5" ht="24.75" customHeight="1">
      <c r="A22" s="77" t="s">
        <v>227</v>
      </c>
      <c r="B22" s="82" t="s">
        <v>228</v>
      </c>
      <c r="C22" s="78">
        <v>9.12</v>
      </c>
      <c r="D22" s="78">
        <v>9.12</v>
      </c>
      <c r="E22" s="79">
        <v>0</v>
      </c>
    </row>
    <row r="23" spans="1:5" ht="24.75" customHeight="1">
      <c r="A23" s="77" t="s">
        <v>229</v>
      </c>
      <c r="B23" s="82" t="s">
        <v>230</v>
      </c>
      <c r="C23" s="78">
        <v>12.23</v>
      </c>
      <c r="D23" s="78">
        <v>12.23</v>
      </c>
      <c r="E23" s="79">
        <v>0</v>
      </c>
    </row>
    <row r="24" spans="1:5" ht="24.75" customHeight="1">
      <c r="A24" s="74" t="s">
        <v>231</v>
      </c>
      <c r="B24" s="81" t="s">
        <v>232</v>
      </c>
      <c r="C24" s="75">
        <v>46.96</v>
      </c>
      <c r="D24" s="75">
        <v>46.96</v>
      </c>
      <c r="E24" s="76">
        <v>0</v>
      </c>
    </row>
    <row r="25" spans="1:5" ht="24.75" customHeight="1">
      <c r="A25" s="74" t="s">
        <v>233</v>
      </c>
      <c r="B25" s="81" t="s">
        <v>234</v>
      </c>
      <c r="C25" s="75">
        <v>46.96</v>
      </c>
      <c r="D25" s="75">
        <v>46.96</v>
      </c>
      <c r="E25" s="76">
        <v>0</v>
      </c>
    </row>
    <row r="26" spans="1:5" ht="24.75" customHeight="1">
      <c r="A26" s="77" t="s">
        <v>235</v>
      </c>
      <c r="B26" s="82" t="s">
        <v>236</v>
      </c>
      <c r="C26" s="78">
        <v>46.96</v>
      </c>
      <c r="D26" s="78">
        <v>46.96</v>
      </c>
      <c r="E26" s="79">
        <v>0</v>
      </c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目录!A1"/>
  </hyperlinks>
  <printOptions horizontalCentered="1"/>
  <pageMargins left="0.5902039723133478" right="0.5902039723133478" top="0.5902039723133478" bottom="0.5902039723133478" header="0.3937007874015748" footer="0.3937007874015748"/>
  <pageSetup fitToHeight="100" fitToWidth="1" horizontalDpi="300" verticalDpi="300" orientation="landscape" paperSize="9" scale="87" r:id="rId1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showZeros="0" zoomScaleSheetLayoutView="100" zoomScalePageLayoutView="0" workbookViewId="0" topLeftCell="A4">
      <selection activeCell="A1" sqref="A1"/>
    </sheetView>
  </sheetViews>
  <sheetFormatPr defaultColWidth="9.140625" defaultRowHeight="12.75" customHeight="1"/>
  <cols>
    <col min="1" max="1" width="21.28125" style="2" customWidth="1"/>
    <col min="2" max="2" width="43.7109375" style="2" customWidth="1"/>
    <col min="3" max="5" width="17.28125" style="2" customWidth="1"/>
    <col min="6" max="7" width="6.8515625" style="2" customWidth="1"/>
    <col min="8" max="16384" width="9.140625" style="1" customWidth="1"/>
  </cols>
  <sheetData>
    <row r="1" spans="1:2" ht="24.75" customHeight="1">
      <c r="A1" s="14" t="s">
        <v>20</v>
      </c>
      <c r="B1" s="80"/>
    </row>
    <row r="2" spans="1:5" ht="24.75" customHeight="1">
      <c r="A2" s="114" t="s">
        <v>237</v>
      </c>
      <c r="B2" s="114"/>
      <c r="C2" s="114"/>
      <c r="D2" s="114"/>
      <c r="E2" s="114"/>
    </row>
    <row r="3" ht="24.75" customHeight="1">
      <c r="E3" s="18" t="s">
        <v>22</v>
      </c>
    </row>
    <row r="4" spans="1:5" ht="24.75" customHeight="1">
      <c r="A4" s="110" t="s">
        <v>238</v>
      </c>
      <c r="B4" s="113"/>
      <c r="C4" s="110" t="s">
        <v>239</v>
      </c>
      <c r="D4" s="113"/>
      <c r="E4" s="111"/>
    </row>
    <row r="5" spans="1:5" ht="24.75" customHeight="1">
      <c r="A5" s="83" t="s">
        <v>240</v>
      </c>
      <c r="B5" s="46" t="s">
        <v>196</v>
      </c>
      <c r="C5" s="84" t="s">
        <v>241</v>
      </c>
      <c r="D5" s="65" t="s">
        <v>242</v>
      </c>
      <c r="E5" s="73" t="s">
        <v>243</v>
      </c>
    </row>
    <row r="6" spans="1:5" ht="24.75" customHeight="1">
      <c r="A6" s="83" t="s">
        <v>244</v>
      </c>
      <c r="B6" s="46" t="s">
        <v>197</v>
      </c>
      <c r="C6" s="45">
        <v>1</v>
      </c>
      <c r="D6" s="46">
        <v>2</v>
      </c>
      <c r="E6" s="47">
        <v>3</v>
      </c>
    </row>
    <row r="7" spans="1:5" ht="25.5" customHeight="1">
      <c r="A7" s="74"/>
      <c r="B7" s="85" t="s">
        <v>245</v>
      </c>
      <c r="C7" s="51">
        <v>817.91</v>
      </c>
      <c r="D7" s="52">
        <v>628.73</v>
      </c>
      <c r="E7" s="76">
        <v>189.18</v>
      </c>
    </row>
    <row r="8" spans="1:5" ht="25.5" customHeight="1">
      <c r="A8" s="74" t="s">
        <v>246</v>
      </c>
      <c r="B8" s="85" t="s">
        <v>247</v>
      </c>
      <c r="C8" s="51">
        <v>582.25</v>
      </c>
      <c r="D8" s="52">
        <v>582.25</v>
      </c>
      <c r="E8" s="76">
        <v>0</v>
      </c>
    </row>
    <row r="9" spans="1:5" ht="25.5" customHeight="1">
      <c r="A9" s="77" t="s">
        <v>248</v>
      </c>
      <c r="B9" s="67" t="s">
        <v>249</v>
      </c>
      <c r="C9" s="56">
        <v>245.2</v>
      </c>
      <c r="D9" s="57">
        <v>245.2</v>
      </c>
      <c r="E9" s="79">
        <v>0</v>
      </c>
    </row>
    <row r="10" spans="1:5" ht="25.5" customHeight="1">
      <c r="A10" s="77" t="s">
        <v>250</v>
      </c>
      <c r="B10" s="67" t="s">
        <v>251</v>
      </c>
      <c r="C10" s="56">
        <v>114.65</v>
      </c>
      <c r="D10" s="57">
        <v>114.65</v>
      </c>
      <c r="E10" s="79">
        <v>0</v>
      </c>
    </row>
    <row r="11" spans="1:5" ht="25.5" customHeight="1">
      <c r="A11" s="77" t="s">
        <v>252</v>
      </c>
      <c r="B11" s="67" t="s">
        <v>253</v>
      </c>
      <c r="C11" s="56">
        <v>13.72</v>
      </c>
      <c r="D11" s="57">
        <v>13.72</v>
      </c>
      <c r="E11" s="79">
        <v>0</v>
      </c>
    </row>
    <row r="12" spans="1:5" ht="25.5" customHeight="1">
      <c r="A12" s="77" t="s">
        <v>254</v>
      </c>
      <c r="B12" s="67" t="s">
        <v>255</v>
      </c>
      <c r="C12" s="56">
        <v>44.68</v>
      </c>
      <c r="D12" s="57">
        <v>44.68</v>
      </c>
      <c r="E12" s="79">
        <v>0</v>
      </c>
    </row>
    <row r="13" spans="1:5" ht="25.5" customHeight="1">
      <c r="A13" s="77" t="s">
        <v>256</v>
      </c>
      <c r="B13" s="67" t="s">
        <v>257</v>
      </c>
      <c r="C13" s="56">
        <v>79.01</v>
      </c>
      <c r="D13" s="57">
        <v>79.01</v>
      </c>
      <c r="E13" s="79">
        <v>0</v>
      </c>
    </row>
    <row r="14" spans="1:5" ht="25.5" customHeight="1">
      <c r="A14" s="77" t="s">
        <v>258</v>
      </c>
      <c r="B14" s="67" t="s">
        <v>259</v>
      </c>
      <c r="C14" s="56">
        <v>23.7</v>
      </c>
      <c r="D14" s="57">
        <v>23.7</v>
      </c>
      <c r="E14" s="79">
        <v>0</v>
      </c>
    </row>
    <row r="15" spans="1:5" ht="25.5" customHeight="1">
      <c r="A15" s="77" t="s">
        <v>260</v>
      </c>
      <c r="B15" s="67" t="s">
        <v>261</v>
      </c>
      <c r="C15" s="56">
        <v>12.23</v>
      </c>
      <c r="D15" s="57">
        <v>12.23</v>
      </c>
      <c r="E15" s="79">
        <v>0</v>
      </c>
    </row>
    <row r="16" spans="1:5" ht="25.5" customHeight="1">
      <c r="A16" s="77" t="s">
        <v>262</v>
      </c>
      <c r="B16" s="67" t="s">
        <v>263</v>
      </c>
      <c r="C16" s="56">
        <v>2.1</v>
      </c>
      <c r="D16" s="57">
        <v>2.1</v>
      </c>
      <c r="E16" s="79">
        <v>0</v>
      </c>
    </row>
    <row r="17" spans="1:5" ht="25.5" customHeight="1">
      <c r="A17" s="77" t="s">
        <v>264</v>
      </c>
      <c r="B17" s="67" t="s">
        <v>265</v>
      </c>
      <c r="C17" s="56">
        <v>46.96</v>
      </c>
      <c r="D17" s="57">
        <v>46.96</v>
      </c>
      <c r="E17" s="79">
        <v>0</v>
      </c>
    </row>
    <row r="18" spans="1:5" ht="25.5" customHeight="1">
      <c r="A18" s="74" t="s">
        <v>266</v>
      </c>
      <c r="B18" s="85" t="s">
        <v>267</v>
      </c>
      <c r="C18" s="51">
        <v>189.18</v>
      </c>
      <c r="D18" s="52">
        <v>0</v>
      </c>
      <c r="E18" s="76">
        <v>189.18</v>
      </c>
    </row>
    <row r="19" spans="1:5" ht="25.5" customHeight="1">
      <c r="A19" s="77" t="s">
        <v>268</v>
      </c>
      <c r="B19" s="67" t="s">
        <v>269</v>
      </c>
      <c r="C19" s="56">
        <v>3.93</v>
      </c>
      <c r="D19" s="57">
        <v>0</v>
      </c>
      <c r="E19" s="79">
        <v>3.93</v>
      </c>
    </row>
    <row r="20" spans="1:5" ht="25.5" customHeight="1">
      <c r="A20" s="77" t="s">
        <v>270</v>
      </c>
      <c r="B20" s="67" t="s">
        <v>271</v>
      </c>
      <c r="C20" s="56">
        <v>0.71</v>
      </c>
      <c r="D20" s="57">
        <v>0</v>
      </c>
      <c r="E20" s="79">
        <v>0.71</v>
      </c>
    </row>
    <row r="21" spans="1:5" ht="25.5" customHeight="1">
      <c r="A21" s="77" t="s">
        <v>272</v>
      </c>
      <c r="B21" s="67" t="s">
        <v>273</v>
      </c>
      <c r="C21" s="56">
        <v>4.33</v>
      </c>
      <c r="D21" s="57">
        <v>0</v>
      </c>
      <c r="E21" s="79">
        <v>4.33</v>
      </c>
    </row>
    <row r="22" spans="1:5" ht="25.5" customHeight="1">
      <c r="A22" s="77" t="s">
        <v>274</v>
      </c>
      <c r="B22" s="67" t="s">
        <v>275</v>
      </c>
      <c r="C22" s="56">
        <v>5.53</v>
      </c>
      <c r="D22" s="57">
        <v>0</v>
      </c>
      <c r="E22" s="79">
        <v>5.53</v>
      </c>
    </row>
    <row r="23" spans="1:5" ht="25.5" customHeight="1">
      <c r="A23" s="77" t="s">
        <v>276</v>
      </c>
      <c r="B23" s="67" t="s">
        <v>277</v>
      </c>
      <c r="C23" s="56">
        <v>4.24</v>
      </c>
      <c r="D23" s="57">
        <v>0</v>
      </c>
      <c r="E23" s="79">
        <v>4.24</v>
      </c>
    </row>
    <row r="24" spans="1:5" ht="25.5" customHeight="1">
      <c r="A24" s="77" t="s">
        <v>278</v>
      </c>
      <c r="B24" s="67" t="s">
        <v>279</v>
      </c>
      <c r="C24" s="56">
        <v>93.75</v>
      </c>
      <c r="D24" s="57">
        <v>0</v>
      </c>
      <c r="E24" s="79">
        <v>93.75</v>
      </c>
    </row>
    <row r="25" spans="1:5" ht="25.5" customHeight="1">
      <c r="A25" s="77" t="s">
        <v>280</v>
      </c>
      <c r="B25" s="67" t="s">
        <v>281</v>
      </c>
      <c r="C25" s="56">
        <v>2.39</v>
      </c>
      <c r="D25" s="57">
        <v>0</v>
      </c>
      <c r="E25" s="79">
        <v>2.39</v>
      </c>
    </row>
    <row r="26" spans="1:5" ht="25.5" customHeight="1">
      <c r="A26" s="77" t="s">
        <v>282</v>
      </c>
      <c r="B26" s="67" t="s">
        <v>283</v>
      </c>
      <c r="C26" s="56">
        <v>3.16</v>
      </c>
      <c r="D26" s="57">
        <v>0</v>
      </c>
      <c r="E26" s="79">
        <v>3.16</v>
      </c>
    </row>
    <row r="27" spans="1:5" ht="25.5" customHeight="1">
      <c r="A27" s="77" t="s">
        <v>284</v>
      </c>
      <c r="B27" s="67" t="s">
        <v>285</v>
      </c>
      <c r="C27" s="56">
        <v>2.19</v>
      </c>
      <c r="D27" s="57">
        <v>0</v>
      </c>
      <c r="E27" s="79">
        <v>2.19</v>
      </c>
    </row>
    <row r="28" spans="1:5" ht="25.5" customHeight="1">
      <c r="A28" s="77" t="s">
        <v>286</v>
      </c>
      <c r="B28" s="67" t="s">
        <v>287</v>
      </c>
      <c r="C28" s="56">
        <v>5.43</v>
      </c>
      <c r="D28" s="57">
        <v>0</v>
      </c>
      <c r="E28" s="79">
        <v>5.43</v>
      </c>
    </row>
    <row r="29" spans="1:5" ht="25.5" customHeight="1">
      <c r="A29" s="77" t="s">
        <v>288</v>
      </c>
      <c r="B29" s="67" t="s">
        <v>289</v>
      </c>
      <c r="C29" s="56">
        <v>8.75</v>
      </c>
      <c r="D29" s="57">
        <v>0</v>
      </c>
      <c r="E29" s="79">
        <v>8.75</v>
      </c>
    </row>
    <row r="30" spans="1:5" ht="25.5" customHeight="1">
      <c r="A30" s="77" t="s">
        <v>290</v>
      </c>
      <c r="B30" s="67" t="s">
        <v>291</v>
      </c>
      <c r="C30" s="56">
        <v>12.66</v>
      </c>
      <c r="D30" s="57">
        <v>0</v>
      </c>
      <c r="E30" s="79">
        <v>12.66</v>
      </c>
    </row>
    <row r="31" spans="1:5" ht="25.5" customHeight="1">
      <c r="A31" s="77" t="s">
        <v>292</v>
      </c>
      <c r="B31" s="67" t="s">
        <v>293</v>
      </c>
      <c r="C31" s="56">
        <v>42.06</v>
      </c>
      <c r="D31" s="57">
        <v>0</v>
      </c>
      <c r="E31" s="79">
        <v>42.06</v>
      </c>
    </row>
    <row r="32" spans="1:5" ht="25.5" customHeight="1">
      <c r="A32" s="77" t="s">
        <v>294</v>
      </c>
      <c r="B32" s="67" t="s">
        <v>295</v>
      </c>
      <c r="C32" s="56">
        <v>0.05</v>
      </c>
      <c r="D32" s="57">
        <v>0</v>
      </c>
      <c r="E32" s="79">
        <v>0.05</v>
      </c>
    </row>
    <row r="33" spans="1:5" ht="25.5" customHeight="1">
      <c r="A33" s="74" t="s">
        <v>296</v>
      </c>
      <c r="B33" s="85" t="s">
        <v>297</v>
      </c>
      <c r="C33" s="51">
        <v>46.48</v>
      </c>
      <c r="D33" s="52">
        <v>46.48</v>
      </c>
      <c r="E33" s="76">
        <v>0</v>
      </c>
    </row>
    <row r="34" spans="1:5" ht="25.5" customHeight="1">
      <c r="A34" s="77" t="s">
        <v>298</v>
      </c>
      <c r="B34" s="67" t="s">
        <v>299</v>
      </c>
      <c r="C34" s="56">
        <v>0.26</v>
      </c>
      <c r="D34" s="57">
        <v>0.26</v>
      </c>
      <c r="E34" s="79">
        <v>0</v>
      </c>
    </row>
    <row r="35" spans="1:5" ht="25.5" customHeight="1">
      <c r="A35" s="77" t="s">
        <v>300</v>
      </c>
      <c r="B35" s="67" t="s">
        <v>301</v>
      </c>
      <c r="C35" s="56">
        <v>46.22</v>
      </c>
      <c r="D35" s="57">
        <v>46.22</v>
      </c>
      <c r="E35" s="79">
        <v>0</v>
      </c>
    </row>
    <row r="37" ht="19.5" customHeight="1">
      <c r="A37" t="s">
        <v>302</v>
      </c>
    </row>
    <row r="39" spans="1:7" ht="12.75" customHeight="1">
      <c r="A39"/>
      <c r="B39"/>
      <c r="C39"/>
      <c r="D39"/>
      <c r="E39"/>
      <c r="F39"/>
      <c r="G39"/>
    </row>
    <row r="40" spans="1:7" ht="12.75" customHeight="1">
      <c r="A40"/>
      <c r="B40"/>
      <c r="C40"/>
      <c r="D40"/>
      <c r="E40"/>
      <c r="F40"/>
      <c r="G40"/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目录!A1"/>
  </hyperlinks>
  <printOptions horizontalCentered="1"/>
  <pageMargins left="0.5902039723133478" right="0.5902039723133478" top="0.5902039723133478" bottom="0.5902039723133478" header="0.3937007874015748" footer="0.3937007874015748"/>
  <pageSetup fitToHeight="100" fitToWidth="1" horizontalDpi="300" verticalDpi="300" orientation="landscape" paperSize="9" scale="78" r:id="rId1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2019-02-26T09:20:46Z</cp:lastPrinted>
  <dcterms:created xsi:type="dcterms:W3CDTF">2018-01-17T04:55:04Z</dcterms:created>
  <dcterms:modified xsi:type="dcterms:W3CDTF">2019-02-27T06:12:25Z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4196228</vt:i4>
  </property>
</Properties>
</file>